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650" activeTab="1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<sst xmlns="http://schemas.openxmlformats.org/spreadsheetml/2006/main" count="19" uniqueCount="18">
  <si>
    <t>ZINSENTWICKLUNG von 1000 über 136 JAHRE</t>
  </si>
  <si>
    <t>Jahre</t>
  </si>
  <si>
    <t>bei 10%</t>
  </si>
  <si>
    <t>bei 6%</t>
  </si>
  <si>
    <t>bei 7%</t>
  </si>
  <si>
    <t>bei 8%</t>
  </si>
  <si>
    <t>bei 9%</t>
  </si>
  <si>
    <t>bei 1%</t>
  </si>
  <si>
    <t>bei 2%</t>
  </si>
  <si>
    <t>bei 3%</t>
  </si>
  <si>
    <t>bei 4%</t>
  </si>
  <si>
    <t>bei 5%</t>
  </si>
  <si>
    <t>FORMEL:</t>
  </si>
  <si>
    <t>Kapital x 1,zinssatz hoch Jahre</t>
  </si>
  <si>
    <t>Währung</t>
  </si>
  <si>
    <r>
      <t xml:space="preserve">Nach 137 Jahren hat sich eine Schuld von </t>
    </r>
    <r>
      <rPr>
        <b/>
        <sz val="10"/>
        <color indexed="10"/>
        <rFont val="Arial"/>
        <family val="2"/>
      </rPr>
      <t xml:space="preserve">1.000 </t>
    </r>
    <r>
      <rPr>
        <b/>
        <sz val="10"/>
        <rFont val="Arial"/>
        <family val="2"/>
      </rPr>
      <t xml:space="preserve">mit 10% verzinst inkl. Zins und Zinseszinsen, sich geometrisch entwickelnd, </t>
    </r>
  </si>
  <si>
    <r>
      <t xml:space="preserve">auf </t>
    </r>
    <r>
      <rPr>
        <b/>
        <sz val="10"/>
        <color indexed="10"/>
        <rFont val="Arial"/>
        <family val="2"/>
      </rPr>
      <t>426 Millionen</t>
    </r>
    <r>
      <rPr>
        <b/>
        <sz val="10"/>
        <rFont val="Arial"/>
        <family val="2"/>
      </rPr>
      <t xml:space="preserve"> aufsummiert. Völlig unbedienbar!</t>
    </r>
  </si>
  <si>
    <t>Die Natur kennt kein langfristiges geometrisches Wachsen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</si>
</sst>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">
    <xf numFmtId="1" fontId="0" fillId="0" borderId="0" xfId="0" applyAlignment="1">
      <alignment/>
    </xf>
    <xf numFmtId="1" fontId="1" fillId="0" borderId="10" xfId="0" applyFont="1" applyBorder="1" applyAlignment="1">
      <alignment/>
    </xf>
    <xf numFmtId="1" fontId="0" fillId="0" borderId="11" xfId="0" applyBorder="1" applyAlignment="1">
      <alignment/>
    </xf>
    <xf numFmtId="1" fontId="0" fillId="0" borderId="12" xfId="0" applyBorder="1" applyAlignment="1">
      <alignment/>
    </xf>
    <xf numFmtId="1" fontId="1" fillId="0" borderId="0" xfId="0" applyFont="1" applyBorder="1" applyAlignment="1">
      <alignment/>
    </xf>
    <xf numFmtId="1" fontId="0" fillId="0" borderId="0" xfId="0" applyBorder="1" applyAlignment="1">
      <alignment/>
    </xf>
    <xf numFmtId="3" fontId="0" fillId="0" borderId="0" xfId="0" applyNumberFormat="1" applyAlignment="1">
      <alignment/>
    </xf>
    <xf numFmtId="1" fontId="0" fillId="0" borderId="0" xfId="0" applyFont="1" applyAlignment="1">
      <alignment/>
    </xf>
    <xf numFmtId="1" fontId="1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Zinseszinsntwicklung über 137 Jahre</a:t>
            </a:r>
          </a:p>
        </c:rich>
      </c:tx>
      <c:layout>
        <c:manualLayout>
          <c:xMode val="factor"/>
          <c:yMode val="factor"/>
          <c:x val="-0.0122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7575"/>
          <c:w val="0.95975"/>
          <c:h val="0.817"/>
        </c:manualLayout>
      </c:layout>
      <c:lineChart>
        <c:grouping val="stacked"/>
        <c:varyColors val="0"/>
        <c:ser>
          <c:idx val="1"/>
          <c:order val="0"/>
          <c:tx>
            <c:v>Jahre</c:v>
          </c:tx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Tabelle3!$B$7:$B$143</c:f>
              <c:numCache/>
            </c:numRef>
          </c:val>
          <c:smooth val="1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34441"/>
        <c:crosses val="autoZero"/>
        <c:auto val="1"/>
        <c:lblOffset val="100"/>
        <c:tickLblSkip val="6"/>
        <c:noMultiLvlLbl val="0"/>
      </c:catAx>
      <c:valAx>
        <c:axId val="54534441"/>
        <c:scaling>
          <c:orientation val="minMax"/>
          <c:min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885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175"/>
          <c:y val="0.92725"/>
          <c:w val="0.1502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9525</xdr:rowOff>
    </xdr:from>
    <xdr:to>
      <xdr:col>9</xdr:col>
      <xdr:colOff>161925</xdr:colOff>
      <xdr:row>29</xdr:row>
      <xdr:rowOff>161925</xdr:rowOff>
    </xdr:to>
    <xdr:graphicFrame>
      <xdr:nvGraphicFramePr>
        <xdr:cNvPr id="1" name="Diagramm 6"/>
        <xdr:cNvGraphicFramePr/>
      </xdr:nvGraphicFramePr>
      <xdr:xfrm>
        <a:off x="2305050" y="981075"/>
        <a:ext cx="4714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zoomScalePageLayoutView="0" workbookViewId="0" topLeftCell="F1">
      <selection activeCell="G15" sqref="G15"/>
    </sheetView>
  </sheetViews>
  <sheetFormatPr defaultColWidth="11.421875" defaultRowHeight="12.75"/>
  <sheetData>
    <row r="1" spans="1:11" ht="12.75">
      <c r="A1">
        <v>1</v>
      </c>
      <c r="B1">
        <v>1000</v>
      </c>
      <c r="C1">
        <v>1000</v>
      </c>
      <c r="D1">
        <v>1000</v>
      </c>
      <c r="E1">
        <v>1000</v>
      </c>
      <c r="F1">
        <v>1</v>
      </c>
      <c r="G1">
        <v>1000</v>
      </c>
      <c r="H1">
        <v>1000</v>
      </c>
      <c r="I1">
        <v>1000</v>
      </c>
      <c r="J1">
        <v>1000</v>
      </c>
      <c r="K1">
        <v>1000</v>
      </c>
    </row>
    <row r="2" spans="1:11" ht="12.75">
      <c r="A2">
        <f>A1+1</f>
        <v>2</v>
      </c>
      <c r="B2">
        <f>1.1*B1</f>
        <v>1100</v>
      </c>
      <c r="C2">
        <f>C1*1.06</f>
        <v>1060</v>
      </c>
      <c r="D2">
        <f>D1*1.08</f>
        <v>1080</v>
      </c>
      <c r="E2">
        <f>E1*1.09</f>
        <v>1090</v>
      </c>
      <c r="F2">
        <f>F1+1</f>
        <v>2</v>
      </c>
      <c r="G2">
        <f>G1*1.01</f>
        <v>1010</v>
      </c>
      <c r="H2">
        <f>H1*1.02</f>
        <v>1020</v>
      </c>
      <c r="I2">
        <f>I1*1.03</f>
        <v>1030</v>
      </c>
      <c r="J2">
        <f>J1*1.04</f>
        <v>1040</v>
      </c>
      <c r="K2">
        <f>K1*1.05</f>
        <v>1050</v>
      </c>
    </row>
    <row r="3" spans="1:11" ht="12.75">
      <c r="A3">
        <f aca="true" t="shared" si="0" ref="A3:A18">A2+1</f>
        <v>3</v>
      </c>
      <c r="B3">
        <f aca="true" t="shared" si="1" ref="B3:B18">1.1*B2</f>
        <v>1210</v>
      </c>
      <c r="C3">
        <f aca="true" t="shared" si="2" ref="C3:C18">C2*1.06</f>
        <v>1123.6000000000001</v>
      </c>
      <c r="D3">
        <f aca="true" t="shared" si="3" ref="D3:D18">D2*1.08</f>
        <v>1166.4</v>
      </c>
      <c r="E3">
        <f aca="true" t="shared" si="4" ref="E3:E18">E2*1.09</f>
        <v>1188.1000000000001</v>
      </c>
      <c r="F3">
        <f aca="true" t="shared" si="5" ref="F3:F18">F2+1</f>
        <v>3</v>
      </c>
      <c r="G3">
        <f aca="true" t="shared" si="6" ref="G3:G18">G2*1.01</f>
        <v>1020.1</v>
      </c>
      <c r="H3">
        <f aca="true" t="shared" si="7" ref="H3:H18">H2*1.02</f>
        <v>1040.4</v>
      </c>
      <c r="I3">
        <f aca="true" t="shared" si="8" ref="I3:I18">I2*1.03</f>
        <v>1060.9</v>
      </c>
      <c r="J3">
        <f aca="true" t="shared" si="9" ref="J3:J18">J2*1.04</f>
        <v>1081.6000000000001</v>
      </c>
      <c r="K3">
        <f aca="true" t="shared" si="10" ref="K3:K18">K2*1.05</f>
        <v>1102.5</v>
      </c>
    </row>
    <row r="4" spans="1:11" ht="12.75">
      <c r="A4">
        <f t="shared" si="0"/>
        <v>4</v>
      </c>
      <c r="B4">
        <f t="shared" si="1"/>
        <v>1331</v>
      </c>
      <c r="C4">
        <f t="shared" si="2"/>
        <v>1191.0160000000003</v>
      </c>
      <c r="D4">
        <f t="shared" si="3"/>
        <v>1259.7120000000002</v>
      </c>
      <c r="E4">
        <f t="shared" si="4"/>
        <v>1295.0290000000002</v>
      </c>
      <c r="F4">
        <f t="shared" si="5"/>
        <v>4</v>
      </c>
      <c r="G4">
        <f t="shared" si="6"/>
        <v>1030.301</v>
      </c>
      <c r="H4">
        <f t="shared" si="7"/>
        <v>1061.208</v>
      </c>
      <c r="I4">
        <f t="shared" si="8"/>
        <v>1092.727</v>
      </c>
      <c r="J4">
        <f t="shared" si="9"/>
        <v>1124.8640000000003</v>
      </c>
      <c r="K4">
        <f t="shared" si="10"/>
        <v>1157.625</v>
      </c>
    </row>
    <row r="5" spans="1:11" ht="12.75">
      <c r="A5">
        <f t="shared" si="0"/>
        <v>5</v>
      </c>
      <c r="B5">
        <f t="shared" si="1"/>
        <v>1464.1000000000001</v>
      </c>
      <c r="C5">
        <f t="shared" si="2"/>
        <v>1262.4769600000004</v>
      </c>
      <c r="D5">
        <f t="shared" si="3"/>
        <v>1360.4889600000004</v>
      </c>
      <c r="E5">
        <f t="shared" si="4"/>
        <v>1411.5816100000004</v>
      </c>
      <c r="F5">
        <f t="shared" si="5"/>
        <v>5</v>
      </c>
      <c r="G5">
        <f t="shared" si="6"/>
        <v>1040.60401</v>
      </c>
      <c r="H5">
        <f t="shared" si="7"/>
        <v>1082.43216</v>
      </c>
      <c r="I5">
        <f t="shared" si="8"/>
        <v>1125.50881</v>
      </c>
      <c r="J5">
        <f t="shared" si="9"/>
        <v>1169.8585600000004</v>
      </c>
      <c r="K5">
        <f t="shared" si="10"/>
        <v>1215.5062500000001</v>
      </c>
    </row>
    <row r="6" spans="1:11" ht="12.75">
      <c r="A6">
        <f t="shared" si="0"/>
        <v>6</v>
      </c>
      <c r="B6">
        <f t="shared" si="1"/>
        <v>1610.5100000000002</v>
      </c>
      <c r="C6">
        <f t="shared" si="2"/>
        <v>1338.2255776000004</v>
      </c>
      <c r="D6">
        <f t="shared" si="3"/>
        <v>1469.3280768000004</v>
      </c>
      <c r="E6">
        <f t="shared" si="4"/>
        <v>1538.6239549000006</v>
      </c>
      <c r="F6">
        <f t="shared" si="5"/>
        <v>6</v>
      </c>
      <c r="G6">
        <f t="shared" si="6"/>
        <v>1051.0100501</v>
      </c>
      <c r="H6">
        <f t="shared" si="7"/>
        <v>1104.0808032</v>
      </c>
      <c r="I6">
        <f t="shared" si="8"/>
        <v>1159.2740743000002</v>
      </c>
      <c r="J6">
        <f t="shared" si="9"/>
        <v>1216.6529024000004</v>
      </c>
      <c r="K6">
        <f t="shared" si="10"/>
        <v>1276.2815625000003</v>
      </c>
    </row>
    <row r="7" spans="1:11" ht="12.75">
      <c r="A7">
        <f t="shared" si="0"/>
        <v>7</v>
      </c>
      <c r="B7">
        <f t="shared" si="1"/>
        <v>1771.5610000000004</v>
      </c>
      <c r="C7">
        <f t="shared" si="2"/>
        <v>1418.5191122560004</v>
      </c>
      <c r="D7">
        <f t="shared" si="3"/>
        <v>1586.8743229440006</v>
      </c>
      <c r="E7">
        <f t="shared" si="4"/>
        <v>1677.1001108410007</v>
      </c>
      <c r="F7">
        <f t="shared" si="5"/>
        <v>7</v>
      </c>
      <c r="G7">
        <f t="shared" si="6"/>
        <v>1061.5201506009998</v>
      </c>
      <c r="H7">
        <f t="shared" si="7"/>
        <v>1126.162419264</v>
      </c>
      <c r="I7">
        <f t="shared" si="8"/>
        <v>1194.0522965290002</v>
      </c>
      <c r="J7">
        <f t="shared" si="9"/>
        <v>1265.3190184960004</v>
      </c>
      <c r="K7">
        <f t="shared" si="10"/>
        <v>1340.0956406250004</v>
      </c>
    </row>
    <row r="8" spans="1:11" ht="12.75">
      <c r="A8">
        <f t="shared" si="0"/>
        <v>8</v>
      </c>
      <c r="B8">
        <f t="shared" si="1"/>
        <v>1948.7171000000005</v>
      </c>
      <c r="C8">
        <f t="shared" si="2"/>
        <v>1503.6302589913605</v>
      </c>
      <c r="D8">
        <f t="shared" si="3"/>
        <v>1713.8242687795207</v>
      </c>
      <c r="E8">
        <f t="shared" si="4"/>
        <v>1828.039120816691</v>
      </c>
      <c r="F8">
        <f t="shared" si="5"/>
        <v>8</v>
      </c>
      <c r="G8">
        <f t="shared" si="6"/>
        <v>1072.1353521070098</v>
      </c>
      <c r="H8">
        <f t="shared" si="7"/>
        <v>1148.68566764928</v>
      </c>
      <c r="I8">
        <f t="shared" si="8"/>
        <v>1229.8738654248702</v>
      </c>
      <c r="J8">
        <f t="shared" si="9"/>
        <v>1315.9317792358404</v>
      </c>
      <c r="K8">
        <f t="shared" si="10"/>
        <v>1407.1004226562504</v>
      </c>
    </row>
    <row r="9" spans="1:11" ht="12.75">
      <c r="A9">
        <f t="shared" si="0"/>
        <v>9</v>
      </c>
      <c r="B9">
        <f t="shared" si="1"/>
        <v>2143.5888100000006</v>
      </c>
      <c r="C9">
        <f t="shared" si="2"/>
        <v>1593.8480745308423</v>
      </c>
      <c r="D9">
        <f t="shared" si="3"/>
        <v>1850.9302102818824</v>
      </c>
      <c r="E9">
        <f t="shared" si="4"/>
        <v>1992.5626416901932</v>
      </c>
      <c r="F9">
        <f t="shared" si="5"/>
        <v>9</v>
      </c>
      <c r="G9">
        <f t="shared" si="6"/>
        <v>1082.85670562808</v>
      </c>
      <c r="H9">
        <f t="shared" si="7"/>
        <v>1171.6593810022657</v>
      </c>
      <c r="I9">
        <f t="shared" si="8"/>
        <v>1266.7700813876163</v>
      </c>
      <c r="J9">
        <f t="shared" si="9"/>
        <v>1368.569050405274</v>
      </c>
      <c r="K9">
        <f t="shared" si="10"/>
        <v>1477.455443789063</v>
      </c>
    </row>
    <row r="10" spans="1:11" ht="12.75">
      <c r="A10">
        <f t="shared" si="0"/>
        <v>10</v>
      </c>
      <c r="B10">
        <f t="shared" si="1"/>
        <v>2357.9476910000008</v>
      </c>
      <c r="C10">
        <f t="shared" si="2"/>
        <v>1689.4789590026928</v>
      </c>
      <c r="D10">
        <f t="shared" si="3"/>
        <v>1999.0046271044332</v>
      </c>
      <c r="E10">
        <f t="shared" si="4"/>
        <v>2171.893279442311</v>
      </c>
      <c r="F10">
        <f t="shared" si="5"/>
        <v>10</v>
      </c>
      <c r="G10">
        <f t="shared" si="6"/>
        <v>1093.6852726843608</v>
      </c>
      <c r="H10">
        <f t="shared" si="7"/>
        <v>1195.092568622311</v>
      </c>
      <c r="I10">
        <f t="shared" si="8"/>
        <v>1304.7731838292448</v>
      </c>
      <c r="J10">
        <f t="shared" si="9"/>
        <v>1423.311812421485</v>
      </c>
      <c r="K10">
        <f t="shared" si="10"/>
        <v>1551.3282159785163</v>
      </c>
    </row>
    <row r="11" spans="1:11" ht="12.75">
      <c r="A11">
        <f t="shared" si="0"/>
        <v>11</v>
      </c>
      <c r="B11">
        <f t="shared" si="1"/>
        <v>2593.742460100001</v>
      </c>
      <c r="C11">
        <f t="shared" si="2"/>
        <v>1790.8476965428545</v>
      </c>
      <c r="D11">
        <f t="shared" si="3"/>
        <v>2158.924997272788</v>
      </c>
      <c r="E11">
        <f t="shared" si="4"/>
        <v>2367.363674592119</v>
      </c>
      <c r="F11">
        <f t="shared" si="5"/>
        <v>11</v>
      </c>
      <c r="G11">
        <f t="shared" si="6"/>
        <v>1104.6221254112045</v>
      </c>
      <c r="H11">
        <f t="shared" si="7"/>
        <v>1218.9944199947574</v>
      </c>
      <c r="I11">
        <f t="shared" si="8"/>
        <v>1343.916379344122</v>
      </c>
      <c r="J11">
        <f t="shared" si="9"/>
        <v>1480.2442849183444</v>
      </c>
      <c r="K11">
        <f t="shared" si="10"/>
        <v>1628.8946267774422</v>
      </c>
    </row>
    <row r="12" spans="1:11" ht="12.75">
      <c r="A12">
        <f t="shared" si="0"/>
        <v>12</v>
      </c>
      <c r="B12">
        <f t="shared" si="1"/>
        <v>2853.1167061100014</v>
      </c>
      <c r="C12">
        <f t="shared" si="2"/>
        <v>1898.298558335426</v>
      </c>
      <c r="D12">
        <f t="shared" si="3"/>
        <v>2331.638997054611</v>
      </c>
      <c r="E12">
        <f t="shared" si="4"/>
        <v>2580.42640530541</v>
      </c>
      <c r="F12">
        <f t="shared" si="5"/>
        <v>12</v>
      </c>
      <c r="G12">
        <f t="shared" si="6"/>
        <v>1115.6683466653164</v>
      </c>
      <c r="H12">
        <f t="shared" si="7"/>
        <v>1243.3743083946526</v>
      </c>
      <c r="I12">
        <f t="shared" si="8"/>
        <v>1384.2338707244458</v>
      </c>
      <c r="J12">
        <f t="shared" si="9"/>
        <v>1539.4540563150783</v>
      </c>
      <c r="K12">
        <f t="shared" si="10"/>
        <v>1710.3393581163143</v>
      </c>
    </row>
    <row r="13" spans="1:11" ht="12.75">
      <c r="A13">
        <f t="shared" si="0"/>
        <v>13</v>
      </c>
      <c r="B13">
        <f t="shared" si="1"/>
        <v>3138.4283767210018</v>
      </c>
      <c r="C13">
        <f t="shared" si="2"/>
        <v>2012.1964718355516</v>
      </c>
      <c r="D13">
        <f t="shared" si="3"/>
        <v>2518.17011681898</v>
      </c>
      <c r="E13">
        <f t="shared" si="4"/>
        <v>2812.664781782897</v>
      </c>
      <c r="F13">
        <f t="shared" si="5"/>
        <v>13</v>
      </c>
      <c r="G13">
        <f t="shared" si="6"/>
        <v>1126.8250301319697</v>
      </c>
      <c r="H13">
        <f t="shared" si="7"/>
        <v>1268.2417945625457</v>
      </c>
      <c r="I13">
        <f t="shared" si="8"/>
        <v>1425.7608868461791</v>
      </c>
      <c r="J13">
        <f t="shared" si="9"/>
        <v>1601.0322185676814</v>
      </c>
      <c r="K13">
        <f t="shared" si="10"/>
        <v>1795.8563260221301</v>
      </c>
    </row>
    <row r="14" spans="1:11" ht="12.75">
      <c r="A14">
        <f t="shared" si="0"/>
        <v>14</v>
      </c>
      <c r="B14">
        <f t="shared" si="1"/>
        <v>3452.271214393102</v>
      </c>
      <c r="C14">
        <f t="shared" si="2"/>
        <v>2132.928260145685</v>
      </c>
      <c r="D14">
        <f t="shared" si="3"/>
        <v>2719.6237261644987</v>
      </c>
      <c r="E14">
        <f t="shared" si="4"/>
        <v>3065.804612143358</v>
      </c>
      <c r="F14">
        <f t="shared" si="5"/>
        <v>14</v>
      </c>
      <c r="G14">
        <f t="shared" si="6"/>
        <v>1138.0932804332895</v>
      </c>
      <c r="H14">
        <f t="shared" si="7"/>
        <v>1293.6066304537967</v>
      </c>
      <c r="I14">
        <f t="shared" si="8"/>
        <v>1468.5337134515646</v>
      </c>
      <c r="J14">
        <f t="shared" si="9"/>
        <v>1665.0735073103888</v>
      </c>
      <c r="K14">
        <f t="shared" si="10"/>
        <v>1885.6491423232367</v>
      </c>
    </row>
    <row r="15" spans="1:11" ht="12.75">
      <c r="A15">
        <f t="shared" si="0"/>
        <v>15</v>
      </c>
      <c r="B15">
        <f t="shared" si="1"/>
        <v>3797.4983358324125</v>
      </c>
      <c r="C15">
        <f t="shared" si="2"/>
        <v>2260.903955754426</v>
      </c>
      <c r="D15">
        <f t="shared" si="3"/>
        <v>2937.193624257659</v>
      </c>
      <c r="E15">
        <f t="shared" si="4"/>
        <v>3341.7270272362607</v>
      </c>
      <c r="F15">
        <f t="shared" si="5"/>
        <v>15</v>
      </c>
      <c r="G15">
        <f t="shared" si="6"/>
        <v>1149.4742132376223</v>
      </c>
      <c r="H15">
        <f t="shared" si="7"/>
        <v>1319.4787630628728</v>
      </c>
      <c r="I15">
        <f t="shared" si="8"/>
        <v>1512.5897248551116</v>
      </c>
      <c r="J15">
        <f t="shared" si="9"/>
        <v>1731.6764476028043</v>
      </c>
      <c r="K15">
        <f t="shared" si="10"/>
        <v>1979.9315994393985</v>
      </c>
    </row>
    <row r="16" spans="1:11" ht="12.75">
      <c r="A16">
        <f t="shared" si="0"/>
        <v>16</v>
      </c>
      <c r="B16">
        <f t="shared" si="1"/>
        <v>4177.248169415654</v>
      </c>
      <c r="C16">
        <f t="shared" si="2"/>
        <v>2396.558193099692</v>
      </c>
      <c r="D16">
        <f t="shared" si="3"/>
        <v>3172.169114198272</v>
      </c>
      <c r="E16">
        <f t="shared" si="4"/>
        <v>3642.4824596875246</v>
      </c>
      <c r="F16">
        <f t="shared" si="5"/>
        <v>16</v>
      </c>
      <c r="G16">
        <f t="shared" si="6"/>
        <v>1160.9689553699984</v>
      </c>
      <c r="H16">
        <f t="shared" si="7"/>
        <v>1345.8683383241303</v>
      </c>
      <c r="I16">
        <f t="shared" si="8"/>
        <v>1557.967416600765</v>
      </c>
      <c r="J16">
        <f t="shared" si="9"/>
        <v>1800.9435055069166</v>
      </c>
      <c r="K16">
        <f t="shared" si="10"/>
        <v>2078.9281794113685</v>
      </c>
    </row>
    <row r="17" spans="1:11" ht="12.75">
      <c r="A17">
        <f t="shared" si="0"/>
        <v>17</v>
      </c>
      <c r="B17">
        <f t="shared" si="1"/>
        <v>4594.97298635722</v>
      </c>
      <c r="C17">
        <f t="shared" si="2"/>
        <v>2540.3516846856733</v>
      </c>
      <c r="D17">
        <f t="shared" si="3"/>
        <v>3425.942643334134</v>
      </c>
      <c r="E17">
        <f t="shared" si="4"/>
        <v>3970.305881059402</v>
      </c>
      <c r="F17">
        <f t="shared" si="5"/>
        <v>17</v>
      </c>
      <c r="G17">
        <f t="shared" si="6"/>
        <v>1172.5786449236984</v>
      </c>
      <c r="H17">
        <f t="shared" si="7"/>
        <v>1372.785705090613</v>
      </c>
      <c r="I17">
        <f t="shared" si="8"/>
        <v>1604.706439098788</v>
      </c>
      <c r="J17">
        <f t="shared" si="9"/>
        <v>1872.9812457271933</v>
      </c>
      <c r="K17">
        <f t="shared" si="10"/>
        <v>2182.874588381937</v>
      </c>
    </row>
    <row r="18" spans="1:11" ht="12.75">
      <c r="A18">
        <f t="shared" si="0"/>
        <v>18</v>
      </c>
      <c r="B18">
        <f t="shared" si="1"/>
        <v>5054.470284992943</v>
      </c>
      <c r="C18">
        <f t="shared" si="2"/>
        <v>2692.7727857668137</v>
      </c>
      <c r="D18">
        <f t="shared" si="3"/>
        <v>3700.0180548008652</v>
      </c>
      <c r="E18">
        <f t="shared" si="4"/>
        <v>4327.633410354749</v>
      </c>
      <c r="F18">
        <f t="shared" si="5"/>
        <v>18</v>
      </c>
      <c r="G18">
        <f t="shared" si="6"/>
        <v>1184.3044313729354</v>
      </c>
      <c r="H18">
        <f t="shared" si="7"/>
        <v>1400.2414191924252</v>
      </c>
      <c r="I18">
        <f t="shared" si="8"/>
        <v>1652.8476322717518</v>
      </c>
      <c r="J18">
        <f t="shared" si="9"/>
        <v>1947.9004955562812</v>
      </c>
      <c r="K18">
        <f t="shared" si="10"/>
        <v>2292.018317801034</v>
      </c>
    </row>
    <row r="19" spans="1:11" ht="12.75">
      <c r="A19">
        <f aca="true" t="shared" si="11" ref="A19:A34">A18+1</f>
        <v>19</v>
      </c>
      <c r="B19">
        <f aca="true" t="shared" si="12" ref="B19:B34">1.1*B18</f>
        <v>5559.917313492238</v>
      </c>
      <c r="C19">
        <f aca="true" t="shared" si="13" ref="C19:C34">C18*1.06</f>
        <v>2854.3391529128226</v>
      </c>
      <c r="D19">
        <f aca="true" t="shared" si="14" ref="D19:D34">D18*1.08</f>
        <v>3996.019499184935</v>
      </c>
      <c r="E19">
        <f aca="true" t="shared" si="15" ref="E19:E34">E18*1.09</f>
        <v>4717.1204172866765</v>
      </c>
      <c r="F19">
        <f aca="true" t="shared" si="16" ref="F19:F34">F18+1</f>
        <v>19</v>
      </c>
      <c r="G19">
        <f aca="true" t="shared" si="17" ref="G19:G34">G18*1.01</f>
        <v>1196.1474756866646</v>
      </c>
      <c r="H19">
        <f aca="true" t="shared" si="18" ref="H19:H34">H18*1.02</f>
        <v>1428.2462475762736</v>
      </c>
      <c r="I19">
        <f aca="true" t="shared" si="19" ref="I19:I34">I18*1.03</f>
        <v>1702.4330612399044</v>
      </c>
      <c r="J19">
        <f aca="true" t="shared" si="20" ref="J19:J34">J18*1.04</f>
        <v>2025.8165153785326</v>
      </c>
      <c r="K19">
        <f aca="true" t="shared" si="21" ref="K19:K34">K18*1.05</f>
        <v>2406.619233691086</v>
      </c>
    </row>
    <row r="20" spans="1:11" ht="12.75">
      <c r="A20">
        <f t="shared" si="11"/>
        <v>20</v>
      </c>
      <c r="B20">
        <f t="shared" si="12"/>
        <v>6115.909044841462</v>
      </c>
      <c r="C20">
        <f t="shared" si="13"/>
        <v>3025.599502087592</v>
      </c>
      <c r="D20">
        <f t="shared" si="14"/>
        <v>4315.7010591197295</v>
      </c>
      <c r="E20">
        <f t="shared" si="15"/>
        <v>5141.661254842477</v>
      </c>
      <c r="F20">
        <f t="shared" si="16"/>
        <v>20</v>
      </c>
      <c r="G20">
        <f t="shared" si="17"/>
        <v>1208.1089504435313</v>
      </c>
      <c r="H20">
        <f t="shared" si="18"/>
        <v>1456.811172527799</v>
      </c>
      <c r="I20">
        <f t="shared" si="19"/>
        <v>1753.5060530771016</v>
      </c>
      <c r="J20">
        <f t="shared" si="20"/>
        <v>2106.849175993674</v>
      </c>
      <c r="K20">
        <f t="shared" si="21"/>
        <v>2526.9501953756403</v>
      </c>
    </row>
    <row r="21" spans="1:11" ht="12.75">
      <c r="A21">
        <f t="shared" si="11"/>
        <v>21</v>
      </c>
      <c r="B21">
        <f t="shared" si="12"/>
        <v>6727.499949325608</v>
      </c>
      <c r="C21">
        <f t="shared" si="13"/>
        <v>3207.1354722128476</v>
      </c>
      <c r="D21">
        <f t="shared" si="14"/>
        <v>4660.9571438493085</v>
      </c>
      <c r="E21">
        <f t="shared" si="15"/>
        <v>5604.4107677783</v>
      </c>
      <c r="F21">
        <f t="shared" si="16"/>
        <v>21</v>
      </c>
      <c r="G21">
        <f t="shared" si="17"/>
        <v>1220.1900399479666</v>
      </c>
      <c r="H21">
        <f t="shared" si="18"/>
        <v>1485.947395978355</v>
      </c>
      <c r="I21">
        <f t="shared" si="19"/>
        <v>1806.1112346694147</v>
      </c>
      <c r="J21">
        <f t="shared" si="20"/>
        <v>2191.123143033421</v>
      </c>
      <c r="K21">
        <f t="shared" si="21"/>
        <v>2653.2977051444223</v>
      </c>
    </row>
    <row r="22" spans="1:11" ht="12.75">
      <c r="A22">
        <f t="shared" si="11"/>
        <v>22</v>
      </c>
      <c r="B22">
        <f t="shared" si="12"/>
        <v>7400.249944258169</v>
      </c>
      <c r="C22">
        <f t="shared" si="13"/>
        <v>3399.5636005456186</v>
      </c>
      <c r="D22">
        <f t="shared" si="14"/>
        <v>5033.833715357254</v>
      </c>
      <c r="E22">
        <f t="shared" si="15"/>
        <v>6108.807736878348</v>
      </c>
      <c r="F22">
        <f t="shared" si="16"/>
        <v>22</v>
      </c>
      <c r="G22">
        <f t="shared" si="17"/>
        <v>1232.3919403474463</v>
      </c>
      <c r="H22">
        <f t="shared" si="18"/>
        <v>1515.6663438979222</v>
      </c>
      <c r="I22">
        <f t="shared" si="19"/>
        <v>1860.2945717094972</v>
      </c>
      <c r="J22">
        <f t="shared" si="20"/>
        <v>2278.768068754758</v>
      </c>
      <c r="K22">
        <f t="shared" si="21"/>
        <v>2785.9625904016434</v>
      </c>
    </row>
    <row r="23" spans="1:11" ht="12.75">
      <c r="A23">
        <f t="shared" si="11"/>
        <v>23</v>
      </c>
      <c r="B23">
        <f t="shared" si="12"/>
        <v>8140.274938683987</v>
      </c>
      <c r="C23">
        <f t="shared" si="13"/>
        <v>3603.537416578356</v>
      </c>
      <c r="D23">
        <f t="shared" si="14"/>
        <v>5436.540412585835</v>
      </c>
      <c r="E23">
        <f t="shared" si="15"/>
        <v>6658.6004331974</v>
      </c>
      <c r="F23">
        <f t="shared" si="16"/>
        <v>23</v>
      </c>
      <c r="G23">
        <f t="shared" si="17"/>
        <v>1244.7158597509208</v>
      </c>
      <c r="H23">
        <f t="shared" si="18"/>
        <v>1545.9796707758805</v>
      </c>
      <c r="I23">
        <f t="shared" si="19"/>
        <v>1916.103408860782</v>
      </c>
      <c r="J23">
        <f t="shared" si="20"/>
        <v>2369.9187915049483</v>
      </c>
      <c r="K23">
        <f t="shared" si="21"/>
        <v>2925.260719921726</v>
      </c>
    </row>
    <row r="24" spans="1:11" ht="12.75">
      <c r="A24">
        <f t="shared" si="11"/>
        <v>24</v>
      </c>
      <c r="B24">
        <f t="shared" si="12"/>
        <v>8954.302432552386</v>
      </c>
      <c r="C24">
        <f t="shared" si="13"/>
        <v>3819.7496615730574</v>
      </c>
      <c r="D24">
        <f t="shared" si="14"/>
        <v>5871.463645592702</v>
      </c>
      <c r="E24">
        <f t="shared" si="15"/>
        <v>7257.874472185166</v>
      </c>
      <c r="F24">
        <f t="shared" si="16"/>
        <v>24</v>
      </c>
      <c r="G24">
        <f t="shared" si="17"/>
        <v>1257.1630183484301</v>
      </c>
      <c r="H24">
        <f t="shared" si="18"/>
        <v>1576.8992641913983</v>
      </c>
      <c r="I24">
        <f t="shared" si="19"/>
        <v>1973.5865111266057</v>
      </c>
      <c r="J24">
        <f t="shared" si="20"/>
        <v>2464.7155431651463</v>
      </c>
      <c r="K24">
        <f t="shared" si="21"/>
        <v>3071.523755917812</v>
      </c>
    </row>
    <row r="25" spans="1:11" ht="12.75">
      <c r="A25">
        <f t="shared" si="11"/>
        <v>25</v>
      </c>
      <c r="B25">
        <f t="shared" si="12"/>
        <v>9849.732675807625</v>
      </c>
      <c r="C25">
        <f t="shared" si="13"/>
        <v>4048.9346412674413</v>
      </c>
      <c r="D25">
        <f t="shared" si="14"/>
        <v>6341.180737240119</v>
      </c>
      <c r="E25">
        <f t="shared" si="15"/>
        <v>7911.083174681832</v>
      </c>
      <c r="F25">
        <f t="shared" si="16"/>
        <v>25</v>
      </c>
      <c r="G25">
        <f t="shared" si="17"/>
        <v>1269.7346485319144</v>
      </c>
      <c r="H25">
        <f t="shared" si="18"/>
        <v>1608.4372494752263</v>
      </c>
      <c r="I25">
        <f t="shared" si="19"/>
        <v>2032.794106460404</v>
      </c>
      <c r="J25">
        <f t="shared" si="20"/>
        <v>2563.3041648917524</v>
      </c>
      <c r="K25">
        <f t="shared" si="21"/>
        <v>3225.099943713703</v>
      </c>
    </row>
    <row r="26" spans="1:11" ht="12.75">
      <c r="A26">
        <f t="shared" si="11"/>
        <v>26</v>
      </c>
      <c r="B26">
        <f t="shared" si="12"/>
        <v>10834.705943388388</v>
      </c>
      <c r="C26">
        <f t="shared" si="13"/>
        <v>4291.870719743488</v>
      </c>
      <c r="D26">
        <f t="shared" si="14"/>
        <v>6848.475196219329</v>
      </c>
      <c r="E26">
        <f t="shared" si="15"/>
        <v>8623.080660403197</v>
      </c>
      <c r="F26">
        <f t="shared" si="16"/>
        <v>26</v>
      </c>
      <c r="G26">
        <f t="shared" si="17"/>
        <v>1282.4319950172337</v>
      </c>
      <c r="H26">
        <f t="shared" si="18"/>
        <v>1640.6059944647309</v>
      </c>
      <c r="I26">
        <f t="shared" si="19"/>
        <v>2093.777929654216</v>
      </c>
      <c r="J26">
        <f t="shared" si="20"/>
        <v>2665.8363314874227</v>
      </c>
      <c r="K26">
        <f t="shared" si="21"/>
        <v>3386.354940899388</v>
      </c>
    </row>
    <row r="27" spans="1:11" ht="12.75">
      <c r="A27">
        <f t="shared" si="11"/>
        <v>27</v>
      </c>
      <c r="B27">
        <f t="shared" si="12"/>
        <v>11918.176537727228</v>
      </c>
      <c r="C27">
        <f t="shared" si="13"/>
        <v>4549.382962928097</v>
      </c>
      <c r="D27">
        <f t="shared" si="14"/>
        <v>7396.353211916876</v>
      </c>
      <c r="E27">
        <f t="shared" si="15"/>
        <v>9399.157919839485</v>
      </c>
      <c r="F27">
        <f t="shared" si="16"/>
        <v>27</v>
      </c>
      <c r="G27">
        <f t="shared" si="17"/>
        <v>1295.256314967406</v>
      </c>
      <c r="H27">
        <f t="shared" si="18"/>
        <v>1673.4181143540254</v>
      </c>
      <c r="I27">
        <f t="shared" si="19"/>
        <v>2156.5912675438426</v>
      </c>
      <c r="J27">
        <f t="shared" si="20"/>
        <v>2772.4697847469197</v>
      </c>
      <c r="K27">
        <f t="shared" si="21"/>
        <v>3555.6726879443577</v>
      </c>
    </row>
    <row r="28" spans="1:11" ht="12.75">
      <c r="A28">
        <f t="shared" si="11"/>
        <v>28</v>
      </c>
      <c r="B28">
        <f t="shared" si="12"/>
        <v>13109.99419149995</v>
      </c>
      <c r="C28">
        <f t="shared" si="13"/>
        <v>4822.3459407037835</v>
      </c>
      <c r="D28">
        <f t="shared" si="14"/>
        <v>7988.061468870226</v>
      </c>
      <c r="E28">
        <f t="shared" si="15"/>
        <v>10245.082132625039</v>
      </c>
      <c r="F28">
        <f t="shared" si="16"/>
        <v>28</v>
      </c>
      <c r="G28">
        <f t="shared" si="17"/>
        <v>1308.20887811708</v>
      </c>
      <c r="H28">
        <f t="shared" si="18"/>
        <v>1706.886476641106</v>
      </c>
      <c r="I28">
        <f t="shared" si="19"/>
        <v>2221.2890055701578</v>
      </c>
      <c r="J28">
        <f t="shared" si="20"/>
        <v>2883.3685761367965</v>
      </c>
      <c r="K28">
        <f t="shared" si="21"/>
        <v>3733.4563223415757</v>
      </c>
    </row>
    <row r="29" spans="1:11" ht="12.75">
      <c r="A29">
        <f t="shared" si="11"/>
        <v>29</v>
      </c>
      <c r="B29">
        <f t="shared" si="12"/>
        <v>14420.993610649946</v>
      </c>
      <c r="C29">
        <f t="shared" si="13"/>
        <v>5111.68669714601</v>
      </c>
      <c r="D29">
        <f t="shared" si="14"/>
        <v>8627.106386379844</v>
      </c>
      <c r="E29">
        <f t="shared" si="15"/>
        <v>11167.139524561293</v>
      </c>
      <c r="F29">
        <f t="shared" si="16"/>
        <v>29</v>
      </c>
      <c r="G29">
        <f t="shared" si="17"/>
        <v>1321.2909668982509</v>
      </c>
      <c r="H29">
        <f t="shared" si="18"/>
        <v>1741.024206173928</v>
      </c>
      <c r="I29">
        <f t="shared" si="19"/>
        <v>2287.9276757372627</v>
      </c>
      <c r="J29">
        <f t="shared" si="20"/>
        <v>2998.7033191822684</v>
      </c>
      <c r="K29">
        <f t="shared" si="21"/>
        <v>3920.129138458655</v>
      </c>
    </row>
    <row r="30" spans="1:11" ht="12.75">
      <c r="A30">
        <f t="shared" si="11"/>
        <v>30</v>
      </c>
      <c r="B30">
        <f t="shared" si="12"/>
        <v>15863.092971714943</v>
      </c>
      <c r="C30">
        <f t="shared" si="13"/>
        <v>5418.387898974771</v>
      </c>
      <c r="D30">
        <f t="shared" si="14"/>
        <v>9317.274897290232</v>
      </c>
      <c r="E30">
        <f t="shared" si="15"/>
        <v>12172.18208177181</v>
      </c>
      <c r="F30">
        <f t="shared" si="16"/>
        <v>30</v>
      </c>
      <c r="G30">
        <f t="shared" si="17"/>
        <v>1334.5038765672334</v>
      </c>
      <c r="H30">
        <f t="shared" si="18"/>
        <v>1775.8446902974065</v>
      </c>
      <c r="I30">
        <f t="shared" si="19"/>
        <v>2356.5655060093804</v>
      </c>
      <c r="J30">
        <f t="shared" si="20"/>
        <v>3118.651451949559</v>
      </c>
      <c r="K30">
        <f t="shared" si="21"/>
        <v>4116.135595381587</v>
      </c>
    </row>
    <row r="31" spans="1:11" ht="12.75">
      <c r="A31">
        <f t="shared" si="11"/>
        <v>31</v>
      </c>
      <c r="B31">
        <f t="shared" si="12"/>
        <v>17449.40226888644</v>
      </c>
      <c r="C31">
        <f t="shared" si="13"/>
        <v>5743.491172913257</v>
      </c>
      <c r="D31">
        <f t="shared" si="14"/>
        <v>10062.65688907345</v>
      </c>
      <c r="E31">
        <f t="shared" si="15"/>
        <v>13267.678469131275</v>
      </c>
      <c r="F31">
        <f t="shared" si="16"/>
        <v>31</v>
      </c>
      <c r="G31">
        <f t="shared" si="17"/>
        <v>1347.8489153329058</v>
      </c>
      <c r="H31">
        <f t="shared" si="18"/>
        <v>1811.3615841033547</v>
      </c>
      <c r="I31">
        <f t="shared" si="19"/>
        <v>2427.262471189662</v>
      </c>
      <c r="J31">
        <f t="shared" si="20"/>
        <v>3243.3975100275416</v>
      </c>
      <c r="K31">
        <f t="shared" si="21"/>
        <v>4321.9423751506665</v>
      </c>
    </row>
    <row r="32" spans="1:11" ht="12.75">
      <c r="A32">
        <f t="shared" si="11"/>
        <v>32</v>
      </c>
      <c r="B32">
        <f t="shared" si="12"/>
        <v>19194.342495775083</v>
      </c>
      <c r="C32">
        <f t="shared" si="13"/>
        <v>6088.100643288053</v>
      </c>
      <c r="D32">
        <f t="shared" si="14"/>
        <v>10867.669440199328</v>
      </c>
      <c r="E32">
        <f t="shared" si="15"/>
        <v>14461.769531353091</v>
      </c>
      <c r="F32">
        <f t="shared" si="16"/>
        <v>32</v>
      </c>
      <c r="G32">
        <f t="shared" si="17"/>
        <v>1361.3274044862349</v>
      </c>
      <c r="H32">
        <f t="shared" si="18"/>
        <v>1847.588815785422</v>
      </c>
      <c r="I32">
        <f t="shared" si="19"/>
        <v>2500.080345325352</v>
      </c>
      <c r="J32">
        <f t="shared" si="20"/>
        <v>3373.1334104286434</v>
      </c>
      <c r="K32">
        <f t="shared" si="21"/>
        <v>4538.0394939082</v>
      </c>
    </row>
    <row r="33" spans="1:11" ht="12.75">
      <c r="A33">
        <f t="shared" si="11"/>
        <v>33</v>
      </c>
      <c r="B33">
        <f t="shared" si="12"/>
        <v>21113.776745352592</v>
      </c>
      <c r="C33">
        <f t="shared" si="13"/>
        <v>6453.386681885337</v>
      </c>
      <c r="D33">
        <f t="shared" si="14"/>
        <v>11737.082995415276</v>
      </c>
      <c r="E33">
        <f t="shared" si="15"/>
        <v>15763.328789174871</v>
      </c>
      <c r="F33">
        <f t="shared" si="16"/>
        <v>33</v>
      </c>
      <c r="G33">
        <f t="shared" si="17"/>
        <v>1374.9406785310973</v>
      </c>
      <c r="H33">
        <f t="shared" si="18"/>
        <v>1884.5405921011304</v>
      </c>
      <c r="I33">
        <f t="shared" si="19"/>
        <v>2575.0827556851127</v>
      </c>
      <c r="J33">
        <f t="shared" si="20"/>
        <v>3508.0587468457893</v>
      </c>
      <c r="K33">
        <f t="shared" si="21"/>
        <v>4764.94146860361</v>
      </c>
    </row>
    <row r="34" spans="1:11" ht="12.75">
      <c r="A34">
        <f t="shared" si="11"/>
        <v>34</v>
      </c>
      <c r="B34">
        <f t="shared" si="12"/>
        <v>23225.154419887855</v>
      </c>
      <c r="C34">
        <f t="shared" si="13"/>
        <v>6840.589882798457</v>
      </c>
      <c r="D34">
        <f t="shared" si="14"/>
        <v>12676.0496350485</v>
      </c>
      <c r="E34">
        <f t="shared" si="15"/>
        <v>17182.028380200612</v>
      </c>
      <c r="F34">
        <f t="shared" si="16"/>
        <v>34</v>
      </c>
      <c r="G34">
        <f t="shared" si="17"/>
        <v>1388.6900853164084</v>
      </c>
      <c r="H34">
        <f t="shared" si="18"/>
        <v>1922.231403943153</v>
      </c>
      <c r="I34">
        <f t="shared" si="19"/>
        <v>2652.335238355666</v>
      </c>
      <c r="J34">
        <f t="shared" si="20"/>
        <v>3648.381096719621</v>
      </c>
      <c r="K34">
        <f t="shared" si="21"/>
        <v>5003.18854203379</v>
      </c>
    </row>
    <row r="35" spans="1:11" ht="12.75">
      <c r="A35">
        <f aca="true" t="shared" si="22" ref="A35:A50">A34+1</f>
        <v>35</v>
      </c>
      <c r="B35">
        <f aca="true" t="shared" si="23" ref="B35:B50">1.1*B34</f>
        <v>25547.669861876642</v>
      </c>
      <c r="C35">
        <f aca="true" t="shared" si="24" ref="C35:C50">C34*1.06</f>
        <v>7251.025275766366</v>
      </c>
      <c r="D35">
        <f aca="true" t="shared" si="25" ref="D35:D50">D34*1.08</f>
        <v>13690.13360585238</v>
      </c>
      <c r="E35">
        <f aca="true" t="shared" si="26" ref="E35:E50">E34*1.09</f>
        <v>18728.41093441867</v>
      </c>
      <c r="F35">
        <f aca="true" t="shared" si="27" ref="F35:F50">F34+1</f>
        <v>35</v>
      </c>
      <c r="G35">
        <f aca="true" t="shared" si="28" ref="G35:G50">G34*1.01</f>
        <v>1402.5769861695726</v>
      </c>
      <c r="H35">
        <f aca="true" t="shared" si="29" ref="H35:H50">H34*1.02</f>
        <v>1960.6760320220162</v>
      </c>
      <c r="I35">
        <f aca="true" t="shared" si="30" ref="I35:I50">I34*1.03</f>
        <v>2731.905295506336</v>
      </c>
      <c r="J35">
        <f aca="true" t="shared" si="31" ref="J35:J50">J34*1.04</f>
        <v>3794.316340588406</v>
      </c>
      <c r="K35">
        <f aca="true" t="shared" si="32" ref="K35:K50">K34*1.05</f>
        <v>5253.34796913548</v>
      </c>
    </row>
    <row r="36" spans="1:11" ht="12.75">
      <c r="A36">
        <f t="shared" si="22"/>
        <v>36</v>
      </c>
      <c r="B36">
        <f t="shared" si="23"/>
        <v>28102.43684806431</v>
      </c>
      <c r="C36">
        <f t="shared" si="24"/>
        <v>7686.086792312348</v>
      </c>
      <c r="D36">
        <f t="shared" si="25"/>
        <v>14785.34429432057</v>
      </c>
      <c r="E36">
        <f t="shared" si="26"/>
        <v>20413.96791851635</v>
      </c>
      <c r="F36">
        <f t="shared" si="27"/>
        <v>36</v>
      </c>
      <c r="G36">
        <f t="shared" si="28"/>
        <v>1416.6027560312684</v>
      </c>
      <c r="H36">
        <f t="shared" si="29"/>
        <v>1999.8895526624565</v>
      </c>
      <c r="I36">
        <f t="shared" si="30"/>
        <v>2813.8624543715264</v>
      </c>
      <c r="J36">
        <f t="shared" si="31"/>
        <v>3946.0889942119425</v>
      </c>
      <c r="K36">
        <f t="shared" si="32"/>
        <v>5516.015367592254</v>
      </c>
    </row>
    <row r="37" spans="1:11" ht="12.75">
      <c r="A37">
        <f t="shared" si="22"/>
        <v>37</v>
      </c>
      <c r="B37">
        <f t="shared" si="23"/>
        <v>30912.68053287074</v>
      </c>
      <c r="C37">
        <f t="shared" si="24"/>
        <v>8147.251999851089</v>
      </c>
      <c r="D37">
        <f t="shared" si="25"/>
        <v>15968.171837866217</v>
      </c>
      <c r="E37">
        <f t="shared" si="26"/>
        <v>22251.225031182825</v>
      </c>
      <c r="F37">
        <f t="shared" si="27"/>
        <v>37</v>
      </c>
      <c r="G37">
        <f t="shared" si="28"/>
        <v>1430.768783591581</v>
      </c>
      <c r="H37">
        <f t="shared" si="29"/>
        <v>2039.8873437157056</v>
      </c>
      <c r="I37">
        <f t="shared" si="30"/>
        <v>2898.2783280026724</v>
      </c>
      <c r="J37">
        <f t="shared" si="31"/>
        <v>4103.93255398042</v>
      </c>
      <c r="K37">
        <f t="shared" si="32"/>
        <v>5791.816135971867</v>
      </c>
    </row>
    <row r="38" spans="1:11" ht="12.75">
      <c r="A38">
        <f t="shared" si="22"/>
        <v>38</v>
      </c>
      <c r="B38">
        <f t="shared" si="23"/>
        <v>34003.94858615782</v>
      </c>
      <c r="C38">
        <f t="shared" si="24"/>
        <v>8636.087119842154</v>
      </c>
      <c r="D38">
        <f t="shared" si="25"/>
        <v>17245.625584895515</v>
      </c>
      <c r="E38">
        <f t="shared" si="26"/>
        <v>24253.83528398928</v>
      </c>
      <c r="F38">
        <f t="shared" si="27"/>
        <v>38</v>
      </c>
      <c r="G38">
        <f t="shared" si="28"/>
        <v>1445.076471427497</v>
      </c>
      <c r="H38">
        <f t="shared" si="29"/>
        <v>2080.6850905900196</v>
      </c>
      <c r="I38">
        <f t="shared" si="30"/>
        <v>2985.2266778427525</v>
      </c>
      <c r="J38">
        <f t="shared" si="31"/>
        <v>4268.089856139637</v>
      </c>
      <c r="K38">
        <f t="shared" si="32"/>
        <v>6081.406942770461</v>
      </c>
    </row>
    <row r="39" spans="1:11" ht="12.75">
      <c r="A39">
        <f t="shared" si="22"/>
        <v>39</v>
      </c>
      <c r="B39">
        <f t="shared" si="23"/>
        <v>37404.34344477361</v>
      </c>
      <c r="C39">
        <f t="shared" si="24"/>
        <v>9154.252347032683</v>
      </c>
      <c r="D39">
        <f t="shared" si="25"/>
        <v>18625.275631687156</v>
      </c>
      <c r="E39">
        <f t="shared" si="26"/>
        <v>26436.680459548315</v>
      </c>
      <c r="F39">
        <f t="shared" si="27"/>
        <v>39</v>
      </c>
      <c r="G39">
        <f t="shared" si="28"/>
        <v>1459.527236141772</v>
      </c>
      <c r="H39">
        <f t="shared" si="29"/>
        <v>2122.2987924018203</v>
      </c>
      <c r="I39">
        <f t="shared" si="30"/>
        <v>3074.7834781780352</v>
      </c>
      <c r="J39">
        <f t="shared" si="31"/>
        <v>4438.8134503852225</v>
      </c>
      <c r="K39">
        <f t="shared" si="32"/>
        <v>6385.477289908984</v>
      </c>
    </row>
    <row r="40" spans="1:11" ht="12.75">
      <c r="A40">
        <f t="shared" si="22"/>
        <v>40</v>
      </c>
      <c r="B40">
        <f t="shared" si="23"/>
        <v>41144.77778925097</v>
      </c>
      <c r="C40">
        <f t="shared" si="24"/>
        <v>9703.507487854644</v>
      </c>
      <c r="D40">
        <f t="shared" si="25"/>
        <v>20115.29768222213</v>
      </c>
      <c r="E40">
        <f t="shared" si="26"/>
        <v>28815.981700907665</v>
      </c>
      <c r="F40">
        <f t="shared" si="27"/>
        <v>40</v>
      </c>
      <c r="G40">
        <f t="shared" si="28"/>
        <v>1474.1225085031897</v>
      </c>
      <c r="H40">
        <f t="shared" si="29"/>
        <v>2164.744768249857</v>
      </c>
      <c r="I40">
        <f t="shared" si="30"/>
        <v>3167.0269825233763</v>
      </c>
      <c r="J40">
        <f t="shared" si="31"/>
        <v>4616.365988400632</v>
      </c>
      <c r="K40">
        <f t="shared" si="32"/>
        <v>6704.751154404434</v>
      </c>
    </row>
    <row r="41" spans="1:11" ht="12.75">
      <c r="A41">
        <f t="shared" si="22"/>
        <v>41</v>
      </c>
      <c r="B41">
        <f t="shared" si="23"/>
        <v>45259.25556817607</v>
      </c>
      <c r="C41">
        <f t="shared" si="24"/>
        <v>10285.717937125923</v>
      </c>
      <c r="D41">
        <f t="shared" si="25"/>
        <v>21724.521496799905</v>
      </c>
      <c r="E41">
        <f t="shared" si="26"/>
        <v>31409.420053989357</v>
      </c>
      <c r="F41">
        <f t="shared" si="27"/>
        <v>41</v>
      </c>
      <c r="G41">
        <f t="shared" si="28"/>
        <v>1488.8637335882215</v>
      </c>
      <c r="H41">
        <f t="shared" si="29"/>
        <v>2208.039663614854</v>
      </c>
      <c r="I41">
        <f t="shared" si="30"/>
        <v>3262.037791999078</v>
      </c>
      <c r="J41">
        <f t="shared" si="31"/>
        <v>4801.020627936658</v>
      </c>
      <c r="K41">
        <f t="shared" si="32"/>
        <v>7039.988712124656</v>
      </c>
    </row>
    <row r="42" spans="1:11" ht="12.75">
      <c r="A42">
        <f t="shared" si="22"/>
        <v>42</v>
      </c>
      <c r="B42">
        <f t="shared" si="23"/>
        <v>49785.18112499368</v>
      </c>
      <c r="C42">
        <f t="shared" si="24"/>
        <v>10902.861013353478</v>
      </c>
      <c r="D42">
        <f t="shared" si="25"/>
        <v>23462.4832165439</v>
      </c>
      <c r="E42">
        <f t="shared" si="26"/>
        <v>34236.267858848405</v>
      </c>
      <c r="F42">
        <f t="shared" si="27"/>
        <v>42</v>
      </c>
      <c r="G42">
        <f t="shared" si="28"/>
        <v>1503.7523709241038</v>
      </c>
      <c r="H42">
        <f t="shared" si="29"/>
        <v>2252.200456887151</v>
      </c>
      <c r="I42">
        <f t="shared" si="30"/>
        <v>3359.89892575905</v>
      </c>
      <c r="J42">
        <f t="shared" si="31"/>
        <v>4993.061453054124</v>
      </c>
      <c r="K42">
        <f t="shared" si="32"/>
        <v>7391.988147730889</v>
      </c>
    </row>
    <row r="43" spans="1:11" ht="12.75">
      <c r="A43">
        <f t="shared" si="22"/>
        <v>43</v>
      </c>
      <c r="B43">
        <f t="shared" si="23"/>
        <v>54763.699237493056</v>
      </c>
      <c r="C43">
        <f t="shared" si="24"/>
        <v>11557.032674154687</v>
      </c>
      <c r="D43">
        <f t="shared" si="25"/>
        <v>25339.481873867415</v>
      </c>
      <c r="E43">
        <f t="shared" si="26"/>
        <v>37317.531966144765</v>
      </c>
      <c r="F43">
        <f t="shared" si="27"/>
        <v>43</v>
      </c>
      <c r="G43">
        <f t="shared" si="28"/>
        <v>1518.7898946333448</v>
      </c>
      <c r="H43">
        <f t="shared" si="29"/>
        <v>2297.2444660248943</v>
      </c>
      <c r="I43">
        <f t="shared" si="30"/>
        <v>3460.6958935318216</v>
      </c>
      <c r="J43">
        <f t="shared" si="31"/>
        <v>5192.78391117629</v>
      </c>
      <c r="K43">
        <f t="shared" si="32"/>
        <v>7761.587555117434</v>
      </c>
    </row>
    <row r="44" spans="1:11" ht="12.75">
      <c r="A44">
        <f t="shared" si="22"/>
        <v>44</v>
      </c>
      <c r="B44">
        <f t="shared" si="23"/>
        <v>60240.06916124237</v>
      </c>
      <c r="C44">
        <f t="shared" si="24"/>
        <v>12250.454634603968</v>
      </c>
      <c r="D44">
        <f t="shared" si="25"/>
        <v>27366.64042377681</v>
      </c>
      <c r="E44">
        <f t="shared" si="26"/>
        <v>40676.109843097795</v>
      </c>
      <c r="F44">
        <f t="shared" si="27"/>
        <v>44</v>
      </c>
      <c r="G44">
        <f t="shared" si="28"/>
        <v>1533.9777935796783</v>
      </c>
      <c r="H44">
        <f t="shared" si="29"/>
        <v>2343.1893553453924</v>
      </c>
      <c r="I44">
        <f t="shared" si="30"/>
        <v>3564.5167703377765</v>
      </c>
      <c r="J44">
        <f t="shared" si="31"/>
        <v>5400.4952676233415</v>
      </c>
      <c r="K44">
        <f t="shared" si="32"/>
        <v>8149.666932873306</v>
      </c>
    </row>
    <row r="45" spans="1:11" ht="12.75">
      <c r="A45">
        <f t="shared" si="22"/>
        <v>45</v>
      </c>
      <c r="B45">
        <f t="shared" si="23"/>
        <v>66264.07607736661</v>
      </c>
      <c r="C45">
        <f t="shared" si="24"/>
        <v>12985.481912680207</v>
      </c>
      <c r="D45">
        <f t="shared" si="25"/>
        <v>29555.971657678958</v>
      </c>
      <c r="E45">
        <f t="shared" si="26"/>
        <v>44336.9597289766</v>
      </c>
      <c r="F45">
        <f t="shared" si="27"/>
        <v>45</v>
      </c>
      <c r="G45">
        <f t="shared" si="28"/>
        <v>1549.317571515475</v>
      </c>
      <c r="H45">
        <f t="shared" si="29"/>
        <v>2390.0531424523</v>
      </c>
      <c r="I45">
        <f t="shared" si="30"/>
        <v>3671.45227344791</v>
      </c>
      <c r="J45">
        <f t="shared" si="31"/>
        <v>5616.515078328275</v>
      </c>
      <c r="K45">
        <f t="shared" si="32"/>
        <v>8557.15027951697</v>
      </c>
    </row>
    <row r="46" spans="1:11" ht="12.75">
      <c r="A46">
        <f t="shared" si="22"/>
        <v>46</v>
      </c>
      <c r="B46">
        <f t="shared" si="23"/>
        <v>72890.48368510327</v>
      </c>
      <c r="C46">
        <f t="shared" si="24"/>
        <v>13764.61082744102</v>
      </c>
      <c r="D46">
        <f t="shared" si="25"/>
        <v>31920.449390293277</v>
      </c>
      <c r="E46">
        <f t="shared" si="26"/>
        <v>48327.2861045845</v>
      </c>
      <c r="F46">
        <f t="shared" si="27"/>
        <v>46</v>
      </c>
      <c r="G46">
        <f t="shared" si="28"/>
        <v>1564.8107472306299</v>
      </c>
      <c r="H46">
        <f t="shared" si="29"/>
        <v>2437.854205301346</v>
      </c>
      <c r="I46">
        <f t="shared" si="30"/>
        <v>3781.5958416513477</v>
      </c>
      <c r="J46">
        <f t="shared" si="31"/>
        <v>5841.175681461406</v>
      </c>
      <c r="K46">
        <f t="shared" si="32"/>
        <v>8985.00779349282</v>
      </c>
    </row>
    <row r="47" spans="1:11" ht="12.75">
      <c r="A47">
        <f t="shared" si="22"/>
        <v>47</v>
      </c>
      <c r="B47">
        <f t="shared" si="23"/>
        <v>80179.53205361361</v>
      </c>
      <c r="C47">
        <f t="shared" si="24"/>
        <v>14590.487477087481</v>
      </c>
      <c r="D47">
        <f t="shared" si="25"/>
        <v>34474.085341516744</v>
      </c>
      <c r="E47">
        <f t="shared" si="26"/>
        <v>52676.741853997104</v>
      </c>
      <c r="F47">
        <f t="shared" si="27"/>
        <v>47</v>
      </c>
      <c r="G47">
        <f t="shared" si="28"/>
        <v>1580.4588547029362</v>
      </c>
      <c r="H47">
        <f t="shared" si="29"/>
        <v>2486.611289407373</v>
      </c>
      <c r="I47">
        <f t="shared" si="30"/>
        <v>3895.0437169008883</v>
      </c>
      <c r="J47">
        <f t="shared" si="31"/>
        <v>6074.822708719863</v>
      </c>
      <c r="K47">
        <f t="shared" si="32"/>
        <v>9434.258183167462</v>
      </c>
    </row>
    <row r="48" spans="1:11" ht="12.75">
      <c r="A48">
        <f t="shared" si="22"/>
        <v>48</v>
      </c>
      <c r="B48">
        <f t="shared" si="23"/>
        <v>88197.48525897498</v>
      </c>
      <c r="C48">
        <f t="shared" si="24"/>
        <v>15465.91672571273</v>
      </c>
      <c r="D48">
        <f t="shared" si="25"/>
        <v>37232.01216883808</v>
      </c>
      <c r="E48">
        <f t="shared" si="26"/>
        <v>57417.648620856846</v>
      </c>
      <c r="F48">
        <f t="shared" si="27"/>
        <v>48</v>
      </c>
      <c r="G48">
        <f t="shared" si="28"/>
        <v>1596.2634432499656</v>
      </c>
      <c r="H48">
        <f t="shared" si="29"/>
        <v>2536.3435151955205</v>
      </c>
      <c r="I48">
        <f t="shared" si="30"/>
        <v>4011.895028407915</v>
      </c>
      <c r="J48">
        <f t="shared" si="31"/>
        <v>6317.815617068658</v>
      </c>
      <c r="K48">
        <f t="shared" si="32"/>
        <v>9905.971092325835</v>
      </c>
    </row>
    <row r="49" spans="1:11" ht="12.75">
      <c r="A49">
        <f t="shared" si="22"/>
        <v>49</v>
      </c>
      <c r="B49">
        <f t="shared" si="23"/>
        <v>97017.23378487249</v>
      </c>
      <c r="C49">
        <f t="shared" si="24"/>
        <v>16393.871729255494</v>
      </c>
      <c r="D49">
        <f t="shared" si="25"/>
        <v>40210.57314234513</v>
      </c>
      <c r="E49">
        <f t="shared" si="26"/>
        <v>62585.23699673397</v>
      </c>
      <c r="F49">
        <f t="shared" si="27"/>
        <v>49</v>
      </c>
      <c r="G49">
        <f t="shared" si="28"/>
        <v>1612.2260776824653</v>
      </c>
      <c r="H49">
        <f t="shared" si="29"/>
        <v>2587.070385499431</v>
      </c>
      <c r="I49">
        <f t="shared" si="30"/>
        <v>4132.251879260152</v>
      </c>
      <c r="J49">
        <f t="shared" si="31"/>
        <v>6570.5282417514045</v>
      </c>
      <c r="K49">
        <f t="shared" si="32"/>
        <v>10401.269646942128</v>
      </c>
    </row>
    <row r="50" spans="1:11" ht="12.75">
      <c r="A50">
        <f t="shared" si="22"/>
        <v>50</v>
      </c>
      <c r="B50">
        <f t="shared" si="23"/>
        <v>106718.95716335974</v>
      </c>
      <c r="C50">
        <f t="shared" si="24"/>
        <v>17377.504033010824</v>
      </c>
      <c r="D50">
        <f t="shared" si="25"/>
        <v>43427.41899373274</v>
      </c>
      <c r="E50">
        <f t="shared" si="26"/>
        <v>68217.90832644003</v>
      </c>
      <c r="F50">
        <f t="shared" si="27"/>
        <v>50</v>
      </c>
      <c r="G50">
        <f t="shared" si="28"/>
        <v>1628.34833845929</v>
      </c>
      <c r="H50">
        <f t="shared" si="29"/>
        <v>2638.8117932094196</v>
      </c>
      <c r="I50">
        <f t="shared" si="30"/>
        <v>4256.219435637957</v>
      </c>
      <c r="J50">
        <f t="shared" si="31"/>
        <v>6833.349371421461</v>
      </c>
      <c r="K50">
        <f t="shared" si="32"/>
        <v>10921.333129289234</v>
      </c>
    </row>
    <row r="51" spans="1:11" ht="12.75">
      <c r="A51">
        <f aca="true" t="shared" si="33" ref="A51:A66">A50+1</f>
        <v>51</v>
      </c>
      <c r="B51">
        <f aca="true" t="shared" si="34" ref="B51:B66">1.1*B50</f>
        <v>117390.85287969573</v>
      </c>
      <c r="C51">
        <f aca="true" t="shared" si="35" ref="C51:C66">C50*1.06</f>
        <v>18420.154274991473</v>
      </c>
      <c r="D51">
        <f aca="true" t="shared" si="36" ref="D51:D66">D50*1.08</f>
        <v>46901.61251323136</v>
      </c>
      <c r="E51">
        <f aca="true" t="shared" si="37" ref="E51:E66">E50*1.09</f>
        <v>74357.52007581963</v>
      </c>
      <c r="F51">
        <f aca="true" t="shared" si="38" ref="F51:F66">F50+1</f>
        <v>51</v>
      </c>
      <c r="G51">
        <f aca="true" t="shared" si="39" ref="G51:G66">G50*1.01</f>
        <v>1644.631821843883</v>
      </c>
      <c r="H51">
        <f aca="true" t="shared" si="40" ref="H51:H66">H50*1.02</f>
        <v>2691.588029073608</v>
      </c>
      <c r="I51">
        <f aca="true" t="shared" si="41" ref="I51:I66">I50*1.03</f>
        <v>4383.906018707095</v>
      </c>
      <c r="J51">
        <f aca="true" t="shared" si="42" ref="J51:J66">J50*1.04</f>
        <v>7106.68334627832</v>
      </c>
      <c r="K51">
        <f aca="true" t="shared" si="43" ref="K51:K66">K50*1.05</f>
        <v>11467.399785753696</v>
      </c>
    </row>
    <row r="52" spans="1:11" ht="12.75">
      <c r="A52">
        <f t="shared" si="33"/>
        <v>52</v>
      </c>
      <c r="B52">
        <f t="shared" si="34"/>
        <v>129129.93816766531</v>
      </c>
      <c r="C52">
        <f t="shared" si="35"/>
        <v>19525.363531490962</v>
      </c>
      <c r="D52">
        <f t="shared" si="36"/>
        <v>50653.741514289875</v>
      </c>
      <c r="E52">
        <f t="shared" si="37"/>
        <v>81049.6968826434</v>
      </c>
      <c r="F52">
        <f t="shared" si="38"/>
        <v>52</v>
      </c>
      <c r="G52">
        <f t="shared" si="39"/>
        <v>1661.0781400623218</v>
      </c>
      <c r="H52">
        <f t="shared" si="40"/>
        <v>2745.4197896550804</v>
      </c>
      <c r="I52">
        <f t="shared" si="41"/>
        <v>4515.423199268308</v>
      </c>
      <c r="J52">
        <f t="shared" si="42"/>
        <v>7390.950680129453</v>
      </c>
      <c r="K52">
        <f t="shared" si="43"/>
        <v>12040.76977504138</v>
      </c>
    </row>
    <row r="53" spans="1:11" ht="12.75">
      <c r="A53">
        <f t="shared" si="33"/>
        <v>53</v>
      </c>
      <c r="B53">
        <f t="shared" si="34"/>
        <v>142042.93198443187</v>
      </c>
      <c r="C53">
        <f t="shared" si="35"/>
        <v>20696.88534338042</v>
      </c>
      <c r="D53">
        <f t="shared" si="36"/>
        <v>54706.04083543307</v>
      </c>
      <c r="E53">
        <f t="shared" si="37"/>
        <v>88344.16960208131</v>
      </c>
      <c r="F53">
        <f t="shared" si="38"/>
        <v>53</v>
      </c>
      <c r="G53">
        <f t="shared" si="39"/>
        <v>1677.688921462945</v>
      </c>
      <c r="H53">
        <f t="shared" si="40"/>
        <v>2800.328185448182</v>
      </c>
      <c r="I53">
        <f t="shared" si="41"/>
        <v>4650.885895246357</v>
      </c>
      <c r="J53">
        <f t="shared" si="42"/>
        <v>7686.588707334631</v>
      </c>
      <c r="K53">
        <f t="shared" si="43"/>
        <v>12642.808263793451</v>
      </c>
    </row>
    <row r="54" spans="1:11" ht="12.75">
      <c r="A54">
        <f t="shared" si="33"/>
        <v>54</v>
      </c>
      <c r="B54">
        <f t="shared" si="34"/>
        <v>156247.22518287506</v>
      </c>
      <c r="C54">
        <f t="shared" si="35"/>
        <v>21938.698463983248</v>
      </c>
      <c r="D54">
        <f t="shared" si="36"/>
        <v>59082.52410226772</v>
      </c>
      <c r="E54">
        <f t="shared" si="37"/>
        <v>96295.14486626863</v>
      </c>
      <c r="F54">
        <f t="shared" si="38"/>
        <v>54</v>
      </c>
      <c r="G54">
        <f t="shared" si="39"/>
        <v>1694.4658106775744</v>
      </c>
      <c r="H54">
        <f t="shared" si="40"/>
        <v>2856.334749157146</v>
      </c>
      <c r="I54">
        <f t="shared" si="41"/>
        <v>4790.412472103748</v>
      </c>
      <c r="J54">
        <f t="shared" si="42"/>
        <v>7994.052255628017</v>
      </c>
      <c r="K54">
        <f t="shared" si="43"/>
        <v>13274.948676983124</v>
      </c>
    </row>
    <row r="55" spans="1:11" ht="12.75">
      <c r="A55">
        <f t="shared" si="33"/>
        <v>55</v>
      </c>
      <c r="B55">
        <f t="shared" si="34"/>
        <v>171871.94770116257</v>
      </c>
      <c r="C55">
        <f t="shared" si="35"/>
        <v>23255.020371822244</v>
      </c>
      <c r="D55">
        <f t="shared" si="36"/>
        <v>63809.126030449144</v>
      </c>
      <c r="E55">
        <f t="shared" si="37"/>
        <v>104961.70790423281</v>
      </c>
      <c r="F55">
        <f t="shared" si="38"/>
        <v>55</v>
      </c>
      <c r="G55">
        <f t="shared" si="39"/>
        <v>1711.41046878435</v>
      </c>
      <c r="H55">
        <f t="shared" si="40"/>
        <v>2913.4614441402887</v>
      </c>
      <c r="I55">
        <f t="shared" si="41"/>
        <v>4934.12484626686</v>
      </c>
      <c r="J55">
        <f t="shared" si="42"/>
        <v>8313.814345853138</v>
      </c>
      <c r="K55">
        <f t="shared" si="43"/>
        <v>13938.696110832281</v>
      </c>
    </row>
    <row r="56" spans="1:11" ht="12.75">
      <c r="A56">
        <f t="shared" si="33"/>
        <v>56</v>
      </c>
      <c r="B56">
        <f t="shared" si="34"/>
        <v>189059.14247127884</v>
      </c>
      <c r="C56">
        <f t="shared" si="35"/>
        <v>24650.32159413158</v>
      </c>
      <c r="D56">
        <f t="shared" si="36"/>
        <v>68913.85611288509</v>
      </c>
      <c r="E56">
        <f t="shared" si="37"/>
        <v>114408.26161561377</v>
      </c>
      <c r="F56">
        <f t="shared" si="38"/>
        <v>56</v>
      </c>
      <c r="G56">
        <f t="shared" si="39"/>
        <v>1728.5245734721937</v>
      </c>
      <c r="H56">
        <f t="shared" si="40"/>
        <v>2971.7306730230944</v>
      </c>
      <c r="I56">
        <f t="shared" si="41"/>
        <v>5082.148591654866</v>
      </c>
      <c r="J56">
        <f t="shared" si="42"/>
        <v>8646.366919687263</v>
      </c>
      <c r="K56">
        <f t="shared" si="43"/>
        <v>14635.630916373895</v>
      </c>
    </row>
    <row r="57" spans="1:11" ht="12.75">
      <c r="A57">
        <f t="shared" si="33"/>
        <v>57</v>
      </c>
      <c r="B57">
        <f t="shared" si="34"/>
        <v>207965.05671840673</v>
      </c>
      <c r="C57">
        <f t="shared" si="35"/>
        <v>26129.340889779476</v>
      </c>
      <c r="D57">
        <f t="shared" si="36"/>
        <v>74426.9646019159</v>
      </c>
      <c r="E57">
        <f t="shared" si="37"/>
        <v>124705.00516101901</v>
      </c>
      <c r="F57">
        <f t="shared" si="38"/>
        <v>57</v>
      </c>
      <c r="G57">
        <f t="shared" si="39"/>
        <v>1745.8098192069156</v>
      </c>
      <c r="H57">
        <f t="shared" si="40"/>
        <v>3031.1652864835564</v>
      </c>
      <c r="I57">
        <f t="shared" si="41"/>
        <v>5234.613049404513</v>
      </c>
      <c r="J57">
        <f t="shared" si="42"/>
        <v>8992.221596474754</v>
      </c>
      <c r="K57">
        <f t="shared" si="43"/>
        <v>15367.412462192591</v>
      </c>
    </row>
    <row r="58" spans="1:11" ht="12.75">
      <c r="A58">
        <f t="shared" si="33"/>
        <v>58</v>
      </c>
      <c r="B58">
        <f t="shared" si="34"/>
        <v>228761.56239024742</v>
      </c>
      <c r="C58">
        <f t="shared" si="35"/>
        <v>27697.101343166247</v>
      </c>
      <c r="D58">
        <f t="shared" si="36"/>
        <v>80381.12177006918</v>
      </c>
      <c r="E58">
        <f t="shared" si="37"/>
        <v>135928.45562551075</v>
      </c>
      <c r="F58">
        <f t="shared" si="38"/>
        <v>58</v>
      </c>
      <c r="G58">
        <f t="shared" si="39"/>
        <v>1763.2679173989848</v>
      </c>
      <c r="H58">
        <f t="shared" si="40"/>
        <v>3091.7885922132277</v>
      </c>
      <c r="I58">
        <f t="shared" si="41"/>
        <v>5391.651440886649</v>
      </c>
      <c r="J58">
        <f t="shared" si="42"/>
        <v>9351.910460333744</v>
      </c>
      <c r="K58">
        <f t="shared" si="43"/>
        <v>16135.78308530222</v>
      </c>
    </row>
    <row r="59" spans="1:11" ht="12.75">
      <c r="A59">
        <f t="shared" si="33"/>
        <v>59</v>
      </c>
      <c r="B59">
        <f t="shared" si="34"/>
        <v>251637.7186292722</v>
      </c>
      <c r="C59">
        <f t="shared" si="35"/>
        <v>29358.927423756224</v>
      </c>
      <c r="D59">
        <f t="shared" si="36"/>
        <v>86811.61151167472</v>
      </c>
      <c r="E59">
        <f t="shared" si="37"/>
        <v>148162.01663180673</v>
      </c>
      <c r="F59">
        <f t="shared" si="38"/>
        <v>59</v>
      </c>
      <c r="G59">
        <f t="shared" si="39"/>
        <v>1780.9005965729746</v>
      </c>
      <c r="H59">
        <f t="shared" si="40"/>
        <v>3153.624364057492</v>
      </c>
      <c r="I59">
        <f t="shared" si="41"/>
        <v>5553.400984113248</v>
      </c>
      <c r="J59">
        <f t="shared" si="42"/>
        <v>9725.986878747093</v>
      </c>
      <c r="K59">
        <f t="shared" si="43"/>
        <v>16942.572239567333</v>
      </c>
    </row>
    <row r="60" spans="1:11" ht="12.75">
      <c r="A60">
        <f t="shared" si="33"/>
        <v>60</v>
      </c>
      <c r="B60">
        <f t="shared" si="34"/>
        <v>276801.49049219943</v>
      </c>
      <c r="C60">
        <f t="shared" si="35"/>
        <v>31120.4630691816</v>
      </c>
      <c r="D60">
        <f t="shared" si="36"/>
        <v>93756.54043260872</v>
      </c>
      <c r="E60">
        <f t="shared" si="37"/>
        <v>161496.59812866934</v>
      </c>
      <c r="F60">
        <f t="shared" si="38"/>
        <v>60</v>
      </c>
      <c r="G60">
        <f t="shared" si="39"/>
        <v>1798.7096025387043</v>
      </c>
      <c r="H60">
        <f t="shared" si="40"/>
        <v>3216.696851338642</v>
      </c>
      <c r="I60">
        <f t="shared" si="41"/>
        <v>5720.003013636646</v>
      </c>
      <c r="J60">
        <f t="shared" si="42"/>
        <v>10115.026353896978</v>
      </c>
      <c r="K60">
        <f t="shared" si="43"/>
        <v>17789.700851545702</v>
      </c>
    </row>
    <row r="61" spans="1:11" ht="12.75">
      <c r="A61">
        <f t="shared" si="33"/>
        <v>61</v>
      </c>
      <c r="B61">
        <f t="shared" si="34"/>
        <v>304481.6395414194</v>
      </c>
      <c r="C61">
        <f t="shared" si="35"/>
        <v>32987.6908533325</v>
      </c>
      <c r="D61">
        <f t="shared" si="36"/>
        <v>101257.06366721742</v>
      </c>
      <c r="E61">
        <f t="shared" si="37"/>
        <v>176031.2919602496</v>
      </c>
      <c r="F61">
        <f t="shared" si="38"/>
        <v>61</v>
      </c>
      <c r="G61">
        <f t="shared" si="39"/>
        <v>1816.6966985640913</v>
      </c>
      <c r="H61">
        <f t="shared" si="40"/>
        <v>3281.0307883654145</v>
      </c>
      <c r="I61">
        <f t="shared" si="41"/>
        <v>5891.603104045746</v>
      </c>
      <c r="J61">
        <f t="shared" si="42"/>
        <v>10519.627408052856</v>
      </c>
      <c r="K61">
        <f t="shared" si="43"/>
        <v>18679.185894122988</v>
      </c>
    </row>
    <row r="62" spans="1:11" ht="12.75">
      <c r="A62">
        <f t="shared" si="33"/>
        <v>62</v>
      </c>
      <c r="B62">
        <f t="shared" si="34"/>
        <v>334929.80349556135</v>
      </c>
      <c r="C62">
        <f t="shared" si="35"/>
        <v>34966.952304532446</v>
      </c>
      <c r="D62">
        <f t="shared" si="36"/>
        <v>109357.62876059482</v>
      </c>
      <c r="E62">
        <f t="shared" si="37"/>
        <v>191874.10823667207</v>
      </c>
      <c r="F62">
        <f t="shared" si="38"/>
        <v>62</v>
      </c>
      <c r="G62">
        <f t="shared" si="39"/>
        <v>1834.8636655497323</v>
      </c>
      <c r="H62">
        <f t="shared" si="40"/>
        <v>3346.6514041327227</v>
      </c>
      <c r="I62">
        <f t="shared" si="41"/>
        <v>6068.351197167118</v>
      </c>
      <c r="J62">
        <f t="shared" si="42"/>
        <v>10940.412504374972</v>
      </c>
      <c r="K62">
        <f t="shared" si="43"/>
        <v>19613.145188829138</v>
      </c>
    </row>
    <row r="63" spans="1:11" ht="12.75">
      <c r="A63">
        <f t="shared" si="33"/>
        <v>63</v>
      </c>
      <c r="B63">
        <f t="shared" si="34"/>
        <v>368422.78384511755</v>
      </c>
      <c r="C63">
        <f t="shared" si="35"/>
        <v>37064.969442804395</v>
      </c>
      <c r="D63">
        <f t="shared" si="36"/>
        <v>118106.23906144241</v>
      </c>
      <c r="E63">
        <f t="shared" si="37"/>
        <v>209142.77797797255</v>
      </c>
      <c r="F63">
        <f t="shared" si="38"/>
        <v>63</v>
      </c>
      <c r="G63">
        <f t="shared" si="39"/>
        <v>1853.2123022052297</v>
      </c>
      <c r="H63">
        <f t="shared" si="40"/>
        <v>3413.584432215377</v>
      </c>
      <c r="I63">
        <f t="shared" si="41"/>
        <v>6250.401733082132</v>
      </c>
      <c r="J63">
        <f t="shared" si="42"/>
        <v>11378.029004549971</v>
      </c>
      <c r="K63">
        <f t="shared" si="43"/>
        <v>20593.802448270595</v>
      </c>
    </row>
    <row r="64" spans="1:11" ht="12.75">
      <c r="A64">
        <f t="shared" si="33"/>
        <v>64</v>
      </c>
      <c r="B64">
        <f t="shared" si="34"/>
        <v>405265.0622296293</v>
      </c>
      <c r="C64">
        <f t="shared" si="35"/>
        <v>39288.86760937266</v>
      </c>
      <c r="D64">
        <f t="shared" si="36"/>
        <v>127554.7381863578</v>
      </c>
      <c r="E64">
        <f t="shared" si="37"/>
        <v>227965.6279959901</v>
      </c>
      <c r="F64">
        <f t="shared" si="38"/>
        <v>64</v>
      </c>
      <c r="G64">
        <f t="shared" si="39"/>
        <v>1871.744425227282</v>
      </c>
      <c r="H64">
        <f t="shared" si="40"/>
        <v>3481.856120859685</v>
      </c>
      <c r="I64">
        <f t="shared" si="41"/>
        <v>6437.913785074596</v>
      </c>
      <c r="J64">
        <f t="shared" si="42"/>
        <v>11833.150164731971</v>
      </c>
      <c r="K64">
        <f t="shared" si="43"/>
        <v>21623.492570684124</v>
      </c>
    </row>
    <row r="65" spans="1:11" ht="12.75">
      <c r="A65">
        <f t="shared" si="33"/>
        <v>65</v>
      </c>
      <c r="B65">
        <f t="shared" si="34"/>
        <v>445791.5684525923</v>
      </c>
      <c r="C65">
        <f t="shared" si="35"/>
        <v>41646.199665935026</v>
      </c>
      <c r="D65">
        <f t="shared" si="36"/>
        <v>137759.11724126645</v>
      </c>
      <c r="E65">
        <f t="shared" si="37"/>
        <v>248482.53451562923</v>
      </c>
      <c r="F65">
        <f t="shared" si="38"/>
        <v>65</v>
      </c>
      <c r="G65">
        <f t="shared" si="39"/>
        <v>1890.4618694795547</v>
      </c>
      <c r="H65">
        <f t="shared" si="40"/>
        <v>3551.4932432768787</v>
      </c>
      <c r="I65">
        <f t="shared" si="41"/>
        <v>6631.051198626834</v>
      </c>
      <c r="J65">
        <f t="shared" si="42"/>
        <v>12306.47617132125</v>
      </c>
      <c r="K65">
        <f t="shared" si="43"/>
        <v>22704.667199218333</v>
      </c>
    </row>
    <row r="66" spans="1:11" ht="12.75">
      <c r="A66">
        <f t="shared" si="33"/>
        <v>66</v>
      </c>
      <c r="B66">
        <f t="shared" si="34"/>
        <v>490370.72529785155</v>
      </c>
      <c r="C66">
        <f t="shared" si="35"/>
        <v>44144.97164589113</v>
      </c>
      <c r="D66">
        <f t="shared" si="36"/>
        <v>148779.84662056778</v>
      </c>
      <c r="E66">
        <f t="shared" si="37"/>
        <v>270845.9626220359</v>
      </c>
      <c r="F66">
        <f t="shared" si="38"/>
        <v>66</v>
      </c>
      <c r="G66">
        <f t="shared" si="39"/>
        <v>1909.3664881743503</v>
      </c>
      <c r="H66">
        <f t="shared" si="40"/>
        <v>3622.5231081424163</v>
      </c>
      <c r="I66">
        <f t="shared" si="41"/>
        <v>6829.982734585639</v>
      </c>
      <c r="J66">
        <f t="shared" si="42"/>
        <v>12798.7352181741</v>
      </c>
      <c r="K66">
        <f t="shared" si="43"/>
        <v>23839.900559179252</v>
      </c>
    </row>
    <row r="67" spans="1:11" ht="12.75">
      <c r="A67">
        <f aca="true" t="shared" si="44" ref="A67:A82">A66+1</f>
        <v>67</v>
      </c>
      <c r="B67">
        <f aca="true" t="shared" si="45" ref="B67:B82">1.1*B66</f>
        <v>539407.7978276367</v>
      </c>
      <c r="C67">
        <f aca="true" t="shared" si="46" ref="C67:C82">C66*1.06</f>
        <v>46793.6699446446</v>
      </c>
      <c r="D67">
        <f aca="true" t="shared" si="47" ref="D67:D82">D66*1.08</f>
        <v>160682.23435021323</v>
      </c>
      <c r="E67">
        <f aca="true" t="shared" si="48" ref="E67:E82">E66*1.09</f>
        <v>295222.0992580191</v>
      </c>
      <c r="F67">
        <f aca="true" t="shared" si="49" ref="F67:F82">F66+1</f>
        <v>67</v>
      </c>
      <c r="G67">
        <f aca="true" t="shared" si="50" ref="G67:G82">G66*1.01</f>
        <v>1928.4601530560938</v>
      </c>
      <c r="H67">
        <f aca="true" t="shared" si="51" ref="H67:H82">H66*1.02</f>
        <v>3694.9735703052647</v>
      </c>
      <c r="I67">
        <f aca="true" t="shared" si="52" ref="I67:I82">I66*1.03</f>
        <v>7034.8822166232085</v>
      </c>
      <c r="J67">
        <f aca="true" t="shared" si="53" ref="J67:J82">J66*1.04</f>
        <v>13310.684626901066</v>
      </c>
      <c r="K67">
        <f aca="true" t="shared" si="54" ref="K67:K82">K66*1.05</f>
        <v>25031.895587138217</v>
      </c>
    </row>
    <row r="68" spans="1:11" ht="12.75">
      <c r="A68">
        <f t="shared" si="44"/>
        <v>68</v>
      </c>
      <c r="B68">
        <f t="shared" si="45"/>
        <v>593348.5776104004</v>
      </c>
      <c r="C68">
        <f t="shared" si="46"/>
        <v>49601.290141323276</v>
      </c>
      <c r="D68">
        <f t="shared" si="47"/>
        <v>173536.8130982303</v>
      </c>
      <c r="E68">
        <f t="shared" si="48"/>
        <v>321792.08819124085</v>
      </c>
      <c r="F68">
        <f t="shared" si="49"/>
        <v>68</v>
      </c>
      <c r="G68">
        <f t="shared" si="50"/>
        <v>1947.7447545866546</v>
      </c>
      <c r="H68">
        <f t="shared" si="51"/>
        <v>3768.87304171137</v>
      </c>
      <c r="I68">
        <f t="shared" si="52"/>
        <v>7245.928683121905</v>
      </c>
      <c r="J68">
        <f t="shared" si="53"/>
        <v>13843.11201197711</v>
      </c>
      <c r="K68">
        <f t="shared" si="54"/>
        <v>26283.490366495127</v>
      </c>
    </row>
    <row r="69" spans="1:11" ht="12.75">
      <c r="A69">
        <f t="shared" si="44"/>
        <v>69</v>
      </c>
      <c r="B69">
        <f t="shared" si="45"/>
        <v>652683.4353714405</v>
      </c>
      <c r="C69">
        <f t="shared" si="46"/>
        <v>52577.36754980267</v>
      </c>
      <c r="D69">
        <f t="shared" si="47"/>
        <v>187419.75814608874</v>
      </c>
      <c r="E69">
        <f t="shared" si="48"/>
        <v>350753.37612845254</v>
      </c>
      <c r="F69">
        <f t="shared" si="49"/>
        <v>69</v>
      </c>
      <c r="G69">
        <f t="shared" si="50"/>
        <v>1967.2222021325213</v>
      </c>
      <c r="H69">
        <f t="shared" si="51"/>
        <v>3844.2505025455976</v>
      </c>
      <c r="I69">
        <f t="shared" si="52"/>
        <v>7463.306543615562</v>
      </c>
      <c r="J69">
        <f t="shared" si="53"/>
        <v>14396.836492456194</v>
      </c>
      <c r="K69">
        <f t="shared" si="54"/>
        <v>27597.664884819886</v>
      </c>
    </row>
    <row r="70" spans="1:11" ht="12.75">
      <c r="A70">
        <f t="shared" si="44"/>
        <v>70</v>
      </c>
      <c r="B70">
        <f t="shared" si="45"/>
        <v>717951.7789085846</v>
      </c>
      <c r="C70">
        <f t="shared" si="46"/>
        <v>55732.00960279084</v>
      </c>
      <c r="D70">
        <f t="shared" si="47"/>
        <v>202413.33879777585</v>
      </c>
      <c r="E70">
        <f t="shared" si="48"/>
        <v>382321.1799800133</v>
      </c>
      <c r="F70">
        <f t="shared" si="49"/>
        <v>70</v>
      </c>
      <c r="G70">
        <f t="shared" si="50"/>
        <v>1986.8944241538466</v>
      </c>
      <c r="H70">
        <f t="shared" si="51"/>
        <v>3921.1355125965097</v>
      </c>
      <c r="I70">
        <f t="shared" si="52"/>
        <v>7687.205739924029</v>
      </c>
      <c r="J70">
        <f t="shared" si="53"/>
        <v>14972.709952154442</v>
      </c>
      <c r="K70">
        <f t="shared" si="54"/>
        <v>28977.54812906088</v>
      </c>
    </row>
    <row r="71" spans="1:11" ht="12.75">
      <c r="A71">
        <f t="shared" si="44"/>
        <v>71</v>
      </c>
      <c r="B71">
        <f t="shared" si="45"/>
        <v>789746.9567994431</v>
      </c>
      <c r="C71">
        <f t="shared" si="46"/>
        <v>59075.93017895829</v>
      </c>
      <c r="D71">
        <f t="shared" si="47"/>
        <v>218606.40590159793</v>
      </c>
      <c r="E71">
        <f t="shared" si="48"/>
        <v>416730.0861782145</v>
      </c>
      <c r="F71">
        <f t="shared" si="49"/>
        <v>71</v>
      </c>
      <c r="G71">
        <f t="shared" si="50"/>
        <v>2006.763368395385</v>
      </c>
      <c r="H71">
        <f t="shared" si="51"/>
        <v>3999.55822284844</v>
      </c>
      <c r="I71">
        <f t="shared" si="52"/>
        <v>7917.821912121751</v>
      </c>
      <c r="J71">
        <f t="shared" si="53"/>
        <v>15571.61835024062</v>
      </c>
      <c r="K71">
        <f t="shared" si="54"/>
        <v>30426.425535513925</v>
      </c>
    </row>
    <row r="72" spans="1:11" ht="12.75">
      <c r="A72">
        <f t="shared" si="44"/>
        <v>72</v>
      </c>
      <c r="B72">
        <f t="shared" si="45"/>
        <v>868721.6524793875</v>
      </c>
      <c r="C72">
        <f t="shared" si="46"/>
        <v>62620.48598969579</v>
      </c>
      <c r="D72">
        <f t="shared" si="47"/>
        <v>236094.91837372578</v>
      </c>
      <c r="E72">
        <f t="shared" si="48"/>
        <v>454235.79393425386</v>
      </c>
      <c r="F72">
        <f t="shared" si="49"/>
        <v>72</v>
      </c>
      <c r="G72">
        <f t="shared" si="50"/>
        <v>2026.8310020793388</v>
      </c>
      <c r="H72">
        <f t="shared" si="51"/>
        <v>4079.549387305409</v>
      </c>
      <c r="I72">
        <f t="shared" si="52"/>
        <v>8155.356569485403</v>
      </c>
      <c r="J72">
        <f t="shared" si="53"/>
        <v>16194.483084250245</v>
      </c>
      <c r="K72">
        <f t="shared" si="54"/>
        <v>31947.74681228962</v>
      </c>
    </row>
    <row r="73" spans="1:11" ht="12.75">
      <c r="A73">
        <f t="shared" si="44"/>
        <v>73</v>
      </c>
      <c r="B73">
        <f t="shared" si="45"/>
        <v>955593.8177273263</v>
      </c>
      <c r="C73">
        <f t="shared" si="46"/>
        <v>66377.71514907754</v>
      </c>
      <c r="D73">
        <f t="shared" si="47"/>
        <v>254982.51184362386</v>
      </c>
      <c r="E73">
        <f t="shared" si="48"/>
        <v>495117.01538833673</v>
      </c>
      <c r="F73">
        <f t="shared" si="49"/>
        <v>73</v>
      </c>
      <c r="G73">
        <f t="shared" si="50"/>
        <v>2047.0993121001322</v>
      </c>
      <c r="H73">
        <f t="shared" si="51"/>
        <v>4161.140375051517</v>
      </c>
      <c r="I73">
        <f t="shared" si="52"/>
        <v>8400.017266569965</v>
      </c>
      <c r="J73">
        <f t="shared" si="53"/>
        <v>16842.262407620256</v>
      </c>
      <c r="K73">
        <f t="shared" si="54"/>
        <v>33545.1341529041</v>
      </c>
    </row>
    <row r="74" spans="1:11" ht="12.75">
      <c r="A74">
        <f t="shared" si="44"/>
        <v>74</v>
      </c>
      <c r="B74">
        <f t="shared" si="45"/>
        <v>1051153.199500059</v>
      </c>
      <c r="C74">
        <f t="shared" si="46"/>
        <v>70360.3780580222</v>
      </c>
      <c r="D74">
        <f t="shared" si="47"/>
        <v>275381.1127911138</v>
      </c>
      <c r="E74">
        <f t="shared" si="48"/>
        <v>539677.5467732871</v>
      </c>
      <c r="F74">
        <f t="shared" si="49"/>
        <v>74</v>
      </c>
      <c r="G74">
        <f t="shared" si="50"/>
        <v>2067.5703052211334</v>
      </c>
      <c r="H74">
        <f t="shared" si="51"/>
        <v>4244.363182552548</v>
      </c>
      <c r="I74">
        <f t="shared" si="52"/>
        <v>8652.017784567064</v>
      </c>
      <c r="J74">
        <f t="shared" si="53"/>
        <v>17515.952903925066</v>
      </c>
      <c r="K74">
        <f t="shared" si="54"/>
        <v>35222.390860549305</v>
      </c>
    </row>
    <row r="75" spans="1:11" ht="12.75">
      <c r="A75">
        <f t="shared" si="44"/>
        <v>75</v>
      </c>
      <c r="B75">
        <f t="shared" si="45"/>
        <v>1156268.519450065</v>
      </c>
      <c r="C75">
        <f t="shared" si="46"/>
        <v>74582.00074150354</v>
      </c>
      <c r="D75">
        <f t="shared" si="47"/>
        <v>297411.6018144029</v>
      </c>
      <c r="E75">
        <f t="shared" si="48"/>
        <v>588248.5259828831</v>
      </c>
      <c r="F75">
        <f t="shared" si="49"/>
        <v>75</v>
      </c>
      <c r="G75">
        <f t="shared" si="50"/>
        <v>2088.2460082733446</v>
      </c>
      <c r="H75">
        <f t="shared" si="51"/>
        <v>4329.2504462035995</v>
      </c>
      <c r="I75">
        <f t="shared" si="52"/>
        <v>8911.578318104077</v>
      </c>
      <c r="J75">
        <f t="shared" si="53"/>
        <v>18216.59102008207</v>
      </c>
      <c r="K75">
        <f t="shared" si="54"/>
        <v>36983.51040357677</v>
      </c>
    </row>
    <row r="76" spans="1:11" ht="12.75">
      <c r="A76">
        <f t="shared" si="44"/>
        <v>76</v>
      </c>
      <c r="B76">
        <f t="shared" si="45"/>
        <v>1271895.3713950715</v>
      </c>
      <c r="C76">
        <f t="shared" si="46"/>
        <v>79056.92078599375</v>
      </c>
      <c r="D76">
        <f t="shared" si="47"/>
        <v>321204.52995955513</v>
      </c>
      <c r="E76">
        <f t="shared" si="48"/>
        <v>641190.8933213425</v>
      </c>
      <c r="F76">
        <f t="shared" si="49"/>
        <v>76</v>
      </c>
      <c r="G76">
        <f t="shared" si="50"/>
        <v>2109.128468356078</v>
      </c>
      <c r="H76">
        <f t="shared" si="51"/>
        <v>4415.835455127672</v>
      </c>
      <c r="I76">
        <f t="shared" si="52"/>
        <v>9178.9256676472</v>
      </c>
      <c r="J76">
        <f t="shared" si="53"/>
        <v>18945.25466088535</v>
      </c>
      <c r="K76">
        <f t="shared" si="54"/>
        <v>38832.68592375561</v>
      </c>
    </row>
    <row r="77" spans="1:11" ht="12.75">
      <c r="A77">
        <f t="shared" si="44"/>
        <v>77</v>
      </c>
      <c r="B77">
        <f t="shared" si="45"/>
        <v>1399084.9085345787</v>
      </c>
      <c r="C77">
        <f t="shared" si="46"/>
        <v>83800.33603315338</v>
      </c>
      <c r="D77">
        <f t="shared" si="47"/>
        <v>346900.8923563196</v>
      </c>
      <c r="E77">
        <f t="shared" si="48"/>
        <v>698898.0737202634</v>
      </c>
      <c r="F77">
        <f t="shared" si="49"/>
        <v>77</v>
      </c>
      <c r="G77">
        <f t="shared" si="50"/>
        <v>2130.219753039639</v>
      </c>
      <c r="H77">
        <f t="shared" si="51"/>
        <v>4504.152164230225</v>
      </c>
      <c r="I77">
        <f t="shared" si="52"/>
        <v>9454.293437676615</v>
      </c>
      <c r="J77">
        <f t="shared" si="53"/>
        <v>19703.064847320766</v>
      </c>
      <c r="K77">
        <f t="shared" si="54"/>
        <v>40774.320219943394</v>
      </c>
    </row>
    <row r="78" spans="1:11" ht="12.75">
      <c r="A78">
        <f t="shared" si="44"/>
        <v>78</v>
      </c>
      <c r="B78">
        <f t="shared" si="45"/>
        <v>1538993.3993880367</v>
      </c>
      <c r="C78">
        <f t="shared" si="46"/>
        <v>88828.35619514258</v>
      </c>
      <c r="D78">
        <f t="shared" si="47"/>
        <v>374652.96374482516</v>
      </c>
      <c r="E78">
        <f t="shared" si="48"/>
        <v>761798.9003550872</v>
      </c>
      <c r="F78">
        <f t="shared" si="49"/>
        <v>78</v>
      </c>
      <c r="G78">
        <f t="shared" si="50"/>
        <v>2151.521950570035</v>
      </c>
      <c r="H78">
        <f t="shared" si="51"/>
        <v>4594.235207514829</v>
      </c>
      <c r="I78">
        <f t="shared" si="52"/>
        <v>9737.922240806914</v>
      </c>
      <c r="J78">
        <f t="shared" si="53"/>
        <v>20491.1874412136</v>
      </c>
      <c r="K78">
        <f t="shared" si="54"/>
        <v>42813.03623094057</v>
      </c>
    </row>
    <row r="79" spans="1:11" ht="12.75">
      <c r="A79">
        <f t="shared" si="44"/>
        <v>79</v>
      </c>
      <c r="B79">
        <f t="shared" si="45"/>
        <v>1692892.7393268405</v>
      </c>
      <c r="C79">
        <f t="shared" si="46"/>
        <v>94158.05756685114</v>
      </c>
      <c r="D79">
        <f t="shared" si="47"/>
        <v>404625.2008444112</v>
      </c>
      <c r="E79">
        <f t="shared" si="48"/>
        <v>830360.8013870452</v>
      </c>
      <c r="F79">
        <f t="shared" si="49"/>
        <v>79</v>
      </c>
      <c r="G79">
        <f t="shared" si="50"/>
        <v>2173.0371700757355</v>
      </c>
      <c r="H79">
        <f t="shared" si="51"/>
        <v>4686.119911665126</v>
      </c>
      <c r="I79">
        <f t="shared" si="52"/>
        <v>10030.059908031122</v>
      </c>
      <c r="J79">
        <f t="shared" si="53"/>
        <v>21310.834938862143</v>
      </c>
      <c r="K79">
        <f t="shared" si="54"/>
        <v>44953.6880424876</v>
      </c>
    </row>
    <row r="80" spans="1:11" ht="12.75">
      <c r="A80">
        <f t="shared" si="44"/>
        <v>80</v>
      </c>
      <c r="B80">
        <f t="shared" si="45"/>
        <v>1862182.0132595247</v>
      </c>
      <c r="C80">
        <f t="shared" si="46"/>
        <v>99807.54102086222</v>
      </c>
      <c r="D80">
        <f t="shared" si="47"/>
        <v>436995.2169119641</v>
      </c>
      <c r="E80">
        <f t="shared" si="48"/>
        <v>905093.2735118793</v>
      </c>
      <c r="F80">
        <f t="shared" si="49"/>
        <v>80</v>
      </c>
      <c r="G80">
        <f t="shared" si="50"/>
        <v>2194.767541776493</v>
      </c>
      <c r="H80">
        <f t="shared" si="51"/>
        <v>4779.8423098984285</v>
      </c>
      <c r="I80">
        <f t="shared" si="52"/>
        <v>10330.961705272057</v>
      </c>
      <c r="J80">
        <f t="shared" si="53"/>
        <v>22163.26833641663</v>
      </c>
      <c r="K80">
        <f t="shared" si="54"/>
        <v>47201.37244461198</v>
      </c>
    </row>
    <row r="81" spans="1:11" ht="12.75">
      <c r="A81">
        <f t="shared" si="44"/>
        <v>81</v>
      </c>
      <c r="B81">
        <f t="shared" si="45"/>
        <v>2048400.2145854773</v>
      </c>
      <c r="C81">
        <f t="shared" si="46"/>
        <v>105795.99348211396</v>
      </c>
      <c r="D81">
        <f t="shared" si="47"/>
        <v>471954.83426492126</v>
      </c>
      <c r="E81">
        <f t="shared" si="48"/>
        <v>986551.6681279484</v>
      </c>
      <c r="F81">
        <f t="shared" si="49"/>
        <v>81</v>
      </c>
      <c r="G81">
        <f t="shared" si="50"/>
        <v>2216.715217194258</v>
      </c>
      <c r="H81">
        <f t="shared" si="51"/>
        <v>4875.439156096397</v>
      </c>
      <c r="I81">
        <f t="shared" si="52"/>
        <v>10640.890556430219</v>
      </c>
      <c r="J81">
        <f t="shared" si="53"/>
        <v>23049.799069873294</v>
      </c>
      <c r="K81">
        <f t="shared" si="54"/>
        <v>49561.441066842584</v>
      </c>
    </row>
    <row r="82" spans="1:11" ht="12.75">
      <c r="A82">
        <f t="shared" si="44"/>
        <v>82</v>
      </c>
      <c r="B82">
        <f t="shared" si="45"/>
        <v>2253240.236044025</v>
      </c>
      <c r="C82">
        <f t="shared" si="46"/>
        <v>112143.75309104081</v>
      </c>
      <c r="D82">
        <f t="shared" si="47"/>
        <v>509711.22100611497</v>
      </c>
      <c r="E82">
        <f t="shared" si="48"/>
        <v>1075341.3182594639</v>
      </c>
      <c r="F82">
        <f t="shared" si="49"/>
        <v>82</v>
      </c>
      <c r="G82">
        <f t="shared" si="50"/>
        <v>2238.8823693662007</v>
      </c>
      <c r="H82">
        <f t="shared" si="51"/>
        <v>4972.947939218325</v>
      </c>
      <c r="I82">
        <f t="shared" si="52"/>
        <v>10960.117273123125</v>
      </c>
      <c r="J82">
        <f t="shared" si="53"/>
        <v>23971.791032668225</v>
      </c>
      <c r="K82">
        <f t="shared" si="54"/>
        <v>52039.51312018472</v>
      </c>
    </row>
    <row r="83" spans="1:11" ht="12.75">
      <c r="A83">
        <f aca="true" t="shared" si="55" ref="A83:A98">A82+1</f>
        <v>83</v>
      </c>
      <c r="B83">
        <f aca="true" t="shared" si="56" ref="B83:B98">1.1*B82</f>
        <v>2478564.259648428</v>
      </c>
      <c r="C83">
        <f aca="true" t="shared" si="57" ref="C83:C98">C82*1.06</f>
        <v>118872.37827650327</v>
      </c>
      <c r="D83">
        <f aca="true" t="shared" si="58" ref="D83:D98">D82*1.08</f>
        <v>550488.1186866042</v>
      </c>
      <c r="E83">
        <f aca="true" t="shared" si="59" ref="E83:E98">E82*1.09</f>
        <v>1172122.0369028158</v>
      </c>
      <c r="F83">
        <f aca="true" t="shared" si="60" ref="F83:F98">F82+1</f>
        <v>83</v>
      </c>
      <c r="G83">
        <f aca="true" t="shared" si="61" ref="G83:G98">G82*1.01</f>
        <v>2261.2711930598625</v>
      </c>
      <c r="H83">
        <f aca="true" t="shared" si="62" ref="H83:H98">H82*1.02</f>
        <v>5072.406898002691</v>
      </c>
      <c r="I83">
        <f aca="true" t="shared" si="63" ref="I83:I98">I82*1.03</f>
        <v>11288.92079131682</v>
      </c>
      <c r="J83">
        <f aca="true" t="shared" si="64" ref="J83:J98">J82*1.04</f>
        <v>24930.662673974955</v>
      </c>
      <c r="K83">
        <f aca="true" t="shared" si="65" ref="K83:K98">K82*1.05</f>
        <v>54641.48877619395</v>
      </c>
    </row>
    <row r="84" spans="1:11" ht="12.75">
      <c r="A84">
        <f t="shared" si="55"/>
        <v>84</v>
      </c>
      <c r="B84">
        <f t="shared" si="56"/>
        <v>2726420.685613271</v>
      </c>
      <c r="C84">
        <f t="shared" si="57"/>
        <v>126004.72097309347</v>
      </c>
      <c r="D84">
        <f t="shared" si="58"/>
        <v>594527.1681815325</v>
      </c>
      <c r="E84">
        <f t="shared" si="59"/>
        <v>1277613.0202240692</v>
      </c>
      <c r="F84">
        <f t="shared" si="60"/>
        <v>84</v>
      </c>
      <c r="G84">
        <f t="shared" si="61"/>
        <v>2283.8839049904614</v>
      </c>
      <c r="H84">
        <f t="shared" si="62"/>
        <v>5173.855035962745</v>
      </c>
      <c r="I84">
        <f t="shared" si="63"/>
        <v>11627.588415056323</v>
      </c>
      <c r="J84">
        <f t="shared" si="64"/>
        <v>25927.889180933955</v>
      </c>
      <c r="K84">
        <f t="shared" si="65"/>
        <v>57373.563215003654</v>
      </c>
    </row>
    <row r="85" spans="1:11" ht="12.75">
      <c r="A85">
        <f t="shared" si="55"/>
        <v>85</v>
      </c>
      <c r="B85">
        <f t="shared" si="56"/>
        <v>2999062.754174598</v>
      </c>
      <c r="C85">
        <f t="shared" si="57"/>
        <v>133565.00423147908</v>
      </c>
      <c r="D85">
        <f t="shared" si="58"/>
        <v>642089.3416360551</v>
      </c>
      <c r="E85">
        <f t="shared" si="59"/>
        <v>1392598.1920442355</v>
      </c>
      <c r="F85">
        <f t="shared" si="60"/>
        <v>85</v>
      </c>
      <c r="G85">
        <f t="shared" si="61"/>
        <v>2306.722744040366</v>
      </c>
      <c r="H85">
        <f t="shared" si="62"/>
        <v>5277.332136682</v>
      </c>
      <c r="I85">
        <f t="shared" si="63"/>
        <v>11976.416067508013</v>
      </c>
      <c r="J85">
        <f t="shared" si="64"/>
        <v>26965.004748171315</v>
      </c>
      <c r="K85">
        <f t="shared" si="65"/>
        <v>60242.24137575384</v>
      </c>
    </row>
    <row r="86" spans="1:11" ht="12.75">
      <c r="A86">
        <f t="shared" si="55"/>
        <v>86</v>
      </c>
      <c r="B86">
        <f t="shared" si="56"/>
        <v>3298969.029592058</v>
      </c>
      <c r="C86">
        <f t="shared" si="57"/>
        <v>141578.90448536782</v>
      </c>
      <c r="D86">
        <f t="shared" si="58"/>
        <v>693456.4889669396</v>
      </c>
      <c r="E86">
        <f t="shared" si="59"/>
        <v>1517932.0293282168</v>
      </c>
      <c r="F86">
        <f t="shared" si="60"/>
        <v>86</v>
      </c>
      <c r="G86">
        <f t="shared" si="61"/>
        <v>2329.7899714807695</v>
      </c>
      <c r="H86">
        <f t="shared" si="62"/>
        <v>5382.878779415641</v>
      </c>
      <c r="I86">
        <f t="shared" si="63"/>
        <v>12335.708549533254</v>
      </c>
      <c r="J86">
        <f t="shared" si="64"/>
        <v>28043.604938098168</v>
      </c>
      <c r="K86">
        <f t="shared" si="65"/>
        <v>63254.353444541535</v>
      </c>
    </row>
    <row r="87" spans="1:11" ht="12.75">
      <c r="A87">
        <f t="shared" si="55"/>
        <v>87</v>
      </c>
      <c r="B87">
        <f t="shared" si="56"/>
        <v>3628865.9325512643</v>
      </c>
      <c r="C87">
        <f t="shared" si="57"/>
        <v>150073.6387544899</v>
      </c>
      <c r="D87">
        <f t="shared" si="58"/>
        <v>748933.0080842949</v>
      </c>
      <c r="E87">
        <f t="shared" si="59"/>
        <v>1654545.9119677565</v>
      </c>
      <c r="F87">
        <f t="shared" si="60"/>
        <v>87</v>
      </c>
      <c r="G87">
        <f t="shared" si="61"/>
        <v>2353.087871195577</v>
      </c>
      <c r="H87">
        <f t="shared" si="62"/>
        <v>5490.536355003954</v>
      </c>
      <c r="I87">
        <f t="shared" si="63"/>
        <v>12705.779806019253</v>
      </c>
      <c r="J87">
        <f t="shared" si="64"/>
        <v>29165.349135622095</v>
      </c>
      <c r="K87">
        <f t="shared" si="65"/>
        <v>66417.07111676861</v>
      </c>
    </row>
    <row r="88" spans="1:11" ht="12.75">
      <c r="A88">
        <f t="shared" si="55"/>
        <v>88</v>
      </c>
      <c r="B88">
        <f t="shared" si="56"/>
        <v>3991752.525806391</v>
      </c>
      <c r="C88">
        <f t="shared" si="57"/>
        <v>159078.05707975928</v>
      </c>
      <c r="D88">
        <f t="shared" si="58"/>
        <v>808847.6487310384</v>
      </c>
      <c r="E88">
        <f t="shared" si="59"/>
        <v>1803455.0440448546</v>
      </c>
      <c r="F88">
        <f t="shared" si="60"/>
        <v>88</v>
      </c>
      <c r="G88">
        <f t="shared" si="61"/>
        <v>2376.6187499075327</v>
      </c>
      <c r="H88">
        <f t="shared" si="62"/>
        <v>5600.347082104033</v>
      </c>
      <c r="I88">
        <f t="shared" si="63"/>
        <v>13086.95320019983</v>
      </c>
      <c r="J88">
        <f t="shared" si="64"/>
        <v>30331.96310104698</v>
      </c>
      <c r="K88">
        <f t="shared" si="65"/>
        <v>69737.92467260704</v>
      </c>
    </row>
    <row r="89" spans="1:11" ht="12.75">
      <c r="A89">
        <f t="shared" si="55"/>
        <v>89</v>
      </c>
      <c r="B89">
        <f t="shared" si="56"/>
        <v>4390927.778387031</v>
      </c>
      <c r="C89">
        <f t="shared" si="57"/>
        <v>168622.74050454484</v>
      </c>
      <c r="D89">
        <f t="shared" si="58"/>
        <v>873555.4606295215</v>
      </c>
      <c r="E89">
        <f t="shared" si="59"/>
        <v>1965765.9980088917</v>
      </c>
      <c r="F89">
        <f t="shared" si="60"/>
        <v>89</v>
      </c>
      <c r="G89">
        <f t="shared" si="61"/>
        <v>2400.384937406608</v>
      </c>
      <c r="H89">
        <f t="shared" si="62"/>
        <v>5712.354023746114</v>
      </c>
      <c r="I89">
        <f t="shared" si="63"/>
        <v>13479.561796205826</v>
      </c>
      <c r="J89">
        <f t="shared" si="64"/>
        <v>31545.24162508886</v>
      </c>
      <c r="K89">
        <f t="shared" si="65"/>
        <v>73224.8209062374</v>
      </c>
    </row>
    <row r="90" spans="1:11" ht="12.75">
      <c r="A90">
        <f t="shared" si="55"/>
        <v>90</v>
      </c>
      <c r="B90">
        <f t="shared" si="56"/>
        <v>4830020.556225734</v>
      </c>
      <c r="C90">
        <f t="shared" si="57"/>
        <v>178740.10493481753</v>
      </c>
      <c r="D90">
        <f t="shared" si="58"/>
        <v>943439.8974798833</v>
      </c>
      <c r="E90">
        <f t="shared" si="59"/>
        <v>2142684.937829692</v>
      </c>
      <c r="F90">
        <f t="shared" si="60"/>
        <v>90</v>
      </c>
      <c r="G90">
        <f t="shared" si="61"/>
        <v>2424.3887867806743</v>
      </c>
      <c r="H90">
        <f t="shared" si="62"/>
        <v>5826.601104221037</v>
      </c>
      <c r="I90">
        <f t="shared" si="63"/>
        <v>13883.948650092001</v>
      </c>
      <c r="J90">
        <f t="shared" si="64"/>
        <v>32807.051290092415</v>
      </c>
      <c r="K90">
        <f t="shared" si="65"/>
        <v>76886.06195154927</v>
      </c>
    </row>
    <row r="91" spans="1:11" ht="12.75">
      <c r="A91">
        <f t="shared" si="55"/>
        <v>91</v>
      </c>
      <c r="B91">
        <f t="shared" si="56"/>
        <v>5313022.611848308</v>
      </c>
      <c r="C91">
        <f t="shared" si="57"/>
        <v>189464.5112309066</v>
      </c>
      <c r="D91">
        <f t="shared" si="58"/>
        <v>1018915.089278274</v>
      </c>
      <c r="E91">
        <f t="shared" si="59"/>
        <v>2335526.5822343645</v>
      </c>
      <c r="F91">
        <f t="shared" si="60"/>
        <v>91</v>
      </c>
      <c r="G91">
        <f t="shared" si="61"/>
        <v>2448.632674648481</v>
      </c>
      <c r="H91">
        <f t="shared" si="62"/>
        <v>5943.133126305457</v>
      </c>
      <c r="I91">
        <f t="shared" si="63"/>
        <v>14300.467109594761</v>
      </c>
      <c r="J91">
        <f t="shared" si="64"/>
        <v>34119.33334169611</v>
      </c>
      <c r="K91">
        <f t="shared" si="65"/>
        <v>80730.36504912673</v>
      </c>
    </row>
    <row r="92" spans="1:11" ht="12.75">
      <c r="A92">
        <f t="shared" si="55"/>
        <v>92</v>
      </c>
      <c r="B92">
        <f t="shared" si="56"/>
        <v>5844324.873033139</v>
      </c>
      <c r="C92">
        <f t="shared" si="57"/>
        <v>200832.381904761</v>
      </c>
      <c r="D92">
        <f t="shared" si="58"/>
        <v>1100428.296420536</v>
      </c>
      <c r="E92">
        <f t="shared" si="59"/>
        <v>2545723.9746354576</v>
      </c>
      <c r="F92">
        <f t="shared" si="60"/>
        <v>92</v>
      </c>
      <c r="G92">
        <f t="shared" si="61"/>
        <v>2473.119001394966</v>
      </c>
      <c r="H92">
        <f t="shared" si="62"/>
        <v>6061.995788831567</v>
      </c>
      <c r="I92">
        <f t="shared" si="63"/>
        <v>14729.481122882604</v>
      </c>
      <c r="J92">
        <f t="shared" si="64"/>
        <v>35484.10667536395</v>
      </c>
      <c r="K92">
        <f t="shared" si="65"/>
        <v>84766.88330158308</v>
      </c>
    </row>
    <row r="93" spans="1:11" ht="12.75">
      <c r="A93">
        <f t="shared" si="55"/>
        <v>93</v>
      </c>
      <c r="B93">
        <f t="shared" si="56"/>
        <v>6428757.360336454</v>
      </c>
      <c r="C93">
        <f t="shared" si="57"/>
        <v>212882.32481904665</v>
      </c>
      <c r="D93">
        <f t="shared" si="58"/>
        <v>1188462.560134179</v>
      </c>
      <c r="E93">
        <f t="shared" si="59"/>
        <v>2774839.1323526492</v>
      </c>
      <c r="F93">
        <f t="shared" si="60"/>
        <v>93</v>
      </c>
      <c r="G93">
        <f t="shared" si="61"/>
        <v>2497.8501914089156</v>
      </c>
      <c r="H93">
        <f t="shared" si="62"/>
        <v>6183.235704608198</v>
      </c>
      <c r="I93">
        <f t="shared" si="63"/>
        <v>15171.365556569082</v>
      </c>
      <c r="J93">
        <f t="shared" si="64"/>
        <v>36903.47094237851</v>
      </c>
      <c r="K93">
        <f t="shared" si="65"/>
        <v>89005.22746666224</v>
      </c>
    </row>
    <row r="94" spans="1:11" ht="12.75">
      <c r="A94">
        <f t="shared" si="55"/>
        <v>94</v>
      </c>
      <c r="B94">
        <f t="shared" si="56"/>
        <v>7071633.0963701</v>
      </c>
      <c r="C94">
        <f t="shared" si="57"/>
        <v>225655.26430818948</v>
      </c>
      <c r="D94">
        <f t="shared" si="58"/>
        <v>1283539.5649449134</v>
      </c>
      <c r="E94">
        <f t="shared" si="59"/>
        <v>3024574.6542643877</v>
      </c>
      <c r="F94">
        <f t="shared" si="60"/>
        <v>94</v>
      </c>
      <c r="G94">
        <f t="shared" si="61"/>
        <v>2522.8286933230047</v>
      </c>
      <c r="H94">
        <f t="shared" si="62"/>
        <v>6306.900418700362</v>
      </c>
      <c r="I94">
        <f t="shared" si="63"/>
        <v>15626.506523266155</v>
      </c>
      <c r="J94">
        <f t="shared" si="64"/>
        <v>38379.60978007365</v>
      </c>
      <c r="K94">
        <f t="shared" si="65"/>
        <v>93455.48883999535</v>
      </c>
    </row>
    <row r="95" spans="1:11" ht="12.75">
      <c r="A95">
        <f t="shared" si="55"/>
        <v>95</v>
      </c>
      <c r="B95">
        <f t="shared" si="56"/>
        <v>7778796.406007111</v>
      </c>
      <c r="C95">
        <f t="shared" si="57"/>
        <v>239194.58016668085</v>
      </c>
      <c r="D95">
        <f t="shared" si="58"/>
        <v>1386222.7301405065</v>
      </c>
      <c r="E95">
        <f t="shared" si="59"/>
        <v>3296786.373148183</v>
      </c>
      <c r="F95">
        <f t="shared" si="60"/>
        <v>95</v>
      </c>
      <c r="G95">
        <f t="shared" si="61"/>
        <v>2548.056980256235</v>
      </c>
      <c r="H95">
        <f t="shared" si="62"/>
        <v>6433.03842707437</v>
      </c>
      <c r="I95">
        <f t="shared" si="63"/>
        <v>16095.30171896414</v>
      </c>
      <c r="J95">
        <f t="shared" si="64"/>
        <v>39914.794171276604</v>
      </c>
      <c r="K95">
        <f t="shared" si="65"/>
        <v>98128.26328199512</v>
      </c>
    </row>
    <row r="96" spans="1:11" ht="12.75">
      <c r="A96">
        <f t="shared" si="55"/>
        <v>96</v>
      </c>
      <c r="B96">
        <f t="shared" si="56"/>
        <v>8556676.046607822</v>
      </c>
      <c r="C96">
        <f t="shared" si="57"/>
        <v>253546.25497668172</v>
      </c>
      <c r="D96">
        <f t="shared" si="58"/>
        <v>1497120.548551747</v>
      </c>
      <c r="E96">
        <f t="shared" si="59"/>
        <v>3593497.1467315196</v>
      </c>
      <c r="F96">
        <f t="shared" si="60"/>
        <v>96</v>
      </c>
      <c r="G96">
        <f t="shared" si="61"/>
        <v>2573.5375500587975</v>
      </c>
      <c r="H96">
        <f t="shared" si="62"/>
        <v>6561.699195615857</v>
      </c>
      <c r="I96">
        <f t="shared" si="63"/>
        <v>16578.160770533064</v>
      </c>
      <c r="J96">
        <f t="shared" si="64"/>
        <v>41511.38593812767</v>
      </c>
      <c r="K96">
        <f t="shared" si="65"/>
        <v>103034.67644609489</v>
      </c>
    </row>
    <row r="97" spans="1:11" ht="12.75">
      <c r="A97">
        <f t="shared" si="55"/>
        <v>97</v>
      </c>
      <c r="B97">
        <f t="shared" si="56"/>
        <v>9412343.651268605</v>
      </c>
      <c r="C97">
        <f t="shared" si="57"/>
        <v>268759.0302752826</v>
      </c>
      <c r="D97">
        <f t="shared" si="58"/>
        <v>1616890.192435887</v>
      </c>
      <c r="E97">
        <f t="shared" si="59"/>
        <v>3916911.8899373566</v>
      </c>
      <c r="F97">
        <f t="shared" si="60"/>
        <v>97</v>
      </c>
      <c r="G97">
        <f t="shared" si="61"/>
        <v>2599.2729255593854</v>
      </c>
      <c r="H97">
        <f t="shared" si="62"/>
        <v>6692.933179528174</v>
      </c>
      <c r="I97">
        <f t="shared" si="63"/>
        <v>17075.505593649057</v>
      </c>
      <c r="J97">
        <f t="shared" si="64"/>
        <v>43171.84137565278</v>
      </c>
      <c r="K97">
        <f t="shared" si="65"/>
        <v>108186.41026839965</v>
      </c>
    </row>
    <row r="98" spans="1:11" ht="12.75">
      <c r="A98">
        <f t="shared" si="55"/>
        <v>98</v>
      </c>
      <c r="B98">
        <f t="shared" si="56"/>
        <v>10353578.016395466</v>
      </c>
      <c r="C98">
        <f t="shared" si="57"/>
        <v>284884.5720917996</v>
      </c>
      <c r="D98">
        <f t="shared" si="58"/>
        <v>1746241.407830758</v>
      </c>
      <c r="E98">
        <f t="shared" si="59"/>
        <v>4269433.960031719</v>
      </c>
      <c r="F98">
        <f t="shared" si="60"/>
        <v>98</v>
      </c>
      <c r="G98">
        <f t="shared" si="61"/>
        <v>2625.2656548149794</v>
      </c>
      <c r="H98">
        <f t="shared" si="62"/>
        <v>6826.791843118738</v>
      </c>
      <c r="I98">
        <f t="shared" si="63"/>
        <v>17587.77076145853</v>
      </c>
      <c r="J98">
        <f t="shared" si="64"/>
        <v>44898.71503067889</v>
      </c>
      <c r="K98">
        <f t="shared" si="65"/>
        <v>113595.73078181963</v>
      </c>
    </row>
    <row r="99" spans="1:11" ht="12.75">
      <c r="A99">
        <f aca="true" t="shared" si="66" ref="A99:A114">A98+1</f>
        <v>99</v>
      </c>
      <c r="B99">
        <f aca="true" t="shared" si="67" ref="B99:B114">1.1*B98</f>
        <v>11388935.818035014</v>
      </c>
      <c r="C99">
        <f aca="true" t="shared" si="68" ref="C99:C114">C98*1.06</f>
        <v>301977.64641730755</v>
      </c>
      <c r="D99">
        <f aca="true" t="shared" si="69" ref="D99:D114">D98*1.08</f>
        <v>1885940.7204572188</v>
      </c>
      <c r="E99">
        <f aca="true" t="shared" si="70" ref="E99:E114">E98*1.09</f>
        <v>4653683.016434574</v>
      </c>
      <c r="F99">
        <f aca="true" t="shared" si="71" ref="F99:F114">F98+1</f>
        <v>99</v>
      </c>
      <c r="G99">
        <f aca="true" t="shared" si="72" ref="G99:G114">G98*1.01</f>
        <v>2651.518311363129</v>
      </c>
      <c r="H99">
        <f aca="true" t="shared" si="73" ref="H99:H114">H98*1.02</f>
        <v>6963.327679981113</v>
      </c>
      <c r="I99">
        <f aca="true" t="shared" si="74" ref="I99:I114">I98*1.03</f>
        <v>18115.403884302286</v>
      </c>
      <c r="J99">
        <f aca="true" t="shared" si="75" ref="J99:J114">J98*1.04</f>
        <v>46694.66363190605</v>
      </c>
      <c r="K99">
        <f aca="true" t="shared" si="76" ref="K99:K114">K98*1.05</f>
        <v>119275.51732091061</v>
      </c>
    </row>
    <row r="100" spans="1:11" ht="12.75">
      <c r="A100">
        <f t="shared" si="66"/>
        <v>100</v>
      </c>
      <c r="B100">
        <f t="shared" si="67"/>
        <v>12527829.399838516</v>
      </c>
      <c r="C100">
        <f t="shared" si="68"/>
        <v>320096.305202346</v>
      </c>
      <c r="D100">
        <f t="shared" si="69"/>
        <v>2036815.9780937964</v>
      </c>
      <c r="E100">
        <f t="shared" si="70"/>
        <v>5072514.487913686</v>
      </c>
      <c r="F100">
        <f t="shared" si="71"/>
        <v>100</v>
      </c>
      <c r="G100">
        <f t="shared" si="72"/>
        <v>2678.0334944767606</v>
      </c>
      <c r="H100">
        <f t="shared" si="73"/>
        <v>7102.594233580735</v>
      </c>
      <c r="I100">
        <f t="shared" si="74"/>
        <v>18658.866000831356</v>
      </c>
      <c r="J100">
        <f t="shared" si="75"/>
        <v>48562.45017718229</v>
      </c>
      <c r="K100">
        <f t="shared" si="76"/>
        <v>125239.29318695614</v>
      </c>
    </row>
    <row r="101" spans="1:11" ht="12.75">
      <c r="A101">
        <f t="shared" si="66"/>
        <v>101</v>
      </c>
      <c r="B101">
        <f t="shared" si="67"/>
        <v>13780612.339822369</v>
      </c>
      <c r="C101">
        <f t="shared" si="68"/>
        <v>339302.0835144868</v>
      </c>
      <c r="D101">
        <f t="shared" si="69"/>
        <v>2199761.2563413004</v>
      </c>
      <c r="E101">
        <f t="shared" si="70"/>
        <v>5529040.791825918</v>
      </c>
      <c r="F101">
        <f t="shared" si="71"/>
        <v>101</v>
      </c>
      <c r="G101">
        <f t="shared" si="72"/>
        <v>2704.813829421528</v>
      </c>
      <c r="H101">
        <f t="shared" si="73"/>
        <v>7244.64611825235</v>
      </c>
      <c r="I101">
        <f t="shared" si="74"/>
        <v>19218.6319808563</v>
      </c>
      <c r="J101">
        <f t="shared" si="75"/>
        <v>50504.94818426958</v>
      </c>
      <c r="K101">
        <f t="shared" si="76"/>
        <v>131501.25784630395</v>
      </c>
    </row>
    <row r="102" spans="1:11" ht="12.75">
      <c r="A102">
        <f t="shared" si="66"/>
        <v>102</v>
      </c>
      <c r="B102">
        <f t="shared" si="67"/>
        <v>15158673.573804608</v>
      </c>
      <c r="C102">
        <f t="shared" si="68"/>
        <v>359660.208525356</v>
      </c>
      <c r="D102">
        <f t="shared" si="69"/>
        <v>2375742.156848605</v>
      </c>
      <c r="E102">
        <f t="shared" si="70"/>
        <v>6026654.46309025</v>
      </c>
      <c r="F102">
        <f t="shared" si="71"/>
        <v>102</v>
      </c>
      <c r="G102">
        <f t="shared" si="72"/>
        <v>2731.8619677157435</v>
      </c>
      <c r="H102">
        <f t="shared" si="73"/>
        <v>7389.539040617397</v>
      </c>
      <c r="I102">
        <f t="shared" si="74"/>
        <v>19795.190940281987</v>
      </c>
      <c r="J102">
        <f t="shared" si="75"/>
        <v>52525.146111640366</v>
      </c>
      <c r="K102">
        <f t="shared" si="76"/>
        <v>138076.32073861916</v>
      </c>
    </row>
    <row r="103" spans="1:11" ht="12.75">
      <c r="A103">
        <f t="shared" si="66"/>
        <v>103</v>
      </c>
      <c r="B103">
        <f t="shared" si="67"/>
        <v>16674540.93118507</v>
      </c>
      <c r="C103">
        <f t="shared" si="68"/>
        <v>381239.8210368774</v>
      </c>
      <c r="D103">
        <f t="shared" si="69"/>
        <v>2565801.5293964935</v>
      </c>
      <c r="E103">
        <f t="shared" si="70"/>
        <v>6569053.364768373</v>
      </c>
      <c r="F103">
        <f t="shared" si="71"/>
        <v>103</v>
      </c>
      <c r="G103">
        <f t="shared" si="72"/>
        <v>2759.180587392901</v>
      </c>
      <c r="H103">
        <f t="shared" si="73"/>
        <v>7537.329821429746</v>
      </c>
      <c r="I103">
        <f t="shared" si="74"/>
        <v>20389.046668490446</v>
      </c>
      <c r="J103">
        <f t="shared" si="75"/>
        <v>54626.15195610598</v>
      </c>
      <c r="K103">
        <f t="shared" si="76"/>
        <v>144980.13677555014</v>
      </c>
    </row>
    <row r="104" spans="1:11" ht="12.75">
      <c r="A104">
        <f t="shared" si="66"/>
        <v>104</v>
      </c>
      <c r="B104">
        <f t="shared" si="67"/>
        <v>18341995.024303578</v>
      </c>
      <c r="C104">
        <f t="shared" si="68"/>
        <v>404114.2102990901</v>
      </c>
      <c r="D104">
        <f t="shared" si="69"/>
        <v>2771065.651748213</v>
      </c>
      <c r="E104">
        <f t="shared" si="70"/>
        <v>7160268.167597527</v>
      </c>
      <c r="F104">
        <f t="shared" si="71"/>
        <v>104</v>
      </c>
      <c r="G104">
        <f t="shared" si="72"/>
        <v>2786.77239326683</v>
      </c>
      <c r="H104">
        <f t="shared" si="73"/>
        <v>7688.07641785834</v>
      </c>
      <c r="I104">
        <f t="shared" si="74"/>
        <v>21000.71806854516</v>
      </c>
      <c r="J104">
        <f t="shared" si="75"/>
        <v>56811.19803435022</v>
      </c>
      <c r="K104">
        <f t="shared" si="76"/>
        <v>152229.14361432765</v>
      </c>
    </row>
    <row r="105" spans="1:11" ht="12.75">
      <c r="A105">
        <f t="shared" si="66"/>
        <v>105</v>
      </c>
      <c r="B105">
        <f t="shared" si="67"/>
        <v>20176194.52673394</v>
      </c>
      <c r="C105">
        <f t="shared" si="68"/>
        <v>428361.0629170355</v>
      </c>
      <c r="D105">
        <f t="shared" si="69"/>
        <v>2992750.90388807</v>
      </c>
      <c r="E105">
        <f t="shared" si="70"/>
        <v>7804692.3026813045</v>
      </c>
      <c r="F105">
        <f t="shared" si="71"/>
        <v>105</v>
      </c>
      <c r="G105">
        <f t="shared" si="72"/>
        <v>2814.6401171994985</v>
      </c>
      <c r="H105">
        <f t="shared" si="73"/>
        <v>7841.837946215507</v>
      </c>
      <c r="I105">
        <f t="shared" si="74"/>
        <v>21630.739610601515</v>
      </c>
      <c r="J105">
        <f t="shared" si="75"/>
        <v>59083.645955724234</v>
      </c>
      <c r="K105">
        <f t="shared" si="76"/>
        <v>159840.60079504404</v>
      </c>
    </row>
    <row r="106" spans="1:11" ht="12.75">
      <c r="A106">
        <f t="shared" si="66"/>
        <v>106</v>
      </c>
      <c r="B106">
        <f t="shared" si="67"/>
        <v>22193813.979407333</v>
      </c>
      <c r="C106">
        <f t="shared" si="68"/>
        <v>454062.7266920576</v>
      </c>
      <c r="D106">
        <f t="shared" si="69"/>
        <v>3232170.9761991156</v>
      </c>
      <c r="E106">
        <f t="shared" si="70"/>
        <v>8507114.609922623</v>
      </c>
      <c r="F106">
        <f t="shared" si="71"/>
        <v>106</v>
      </c>
      <c r="G106">
        <f t="shared" si="72"/>
        <v>2842.7865183714935</v>
      </c>
      <c r="H106">
        <f t="shared" si="73"/>
        <v>7998.674705139817</v>
      </c>
      <c r="I106">
        <f t="shared" si="74"/>
        <v>22279.661798919562</v>
      </c>
      <c r="J106">
        <f t="shared" si="75"/>
        <v>61446.9917939532</v>
      </c>
      <c r="K106">
        <f t="shared" si="76"/>
        <v>167832.63083479626</v>
      </c>
    </row>
    <row r="107" spans="1:11" ht="12.75">
      <c r="A107">
        <f t="shared" si="66"/>
        <v>107</v>
      </c>
      <c r="B107">
        <f t="shared" si="67"/>
        <v>24413195.37734807</v>
      </c>
      <c r="C107">
        <f t="shared" si="68"/>
        <v>481306.4902935811</v>
      </c>
      <c r="D107">
        <f t="shared" si="69"/>
        <v>3490744.654295045</v>
      </c>
      <c r="E107">
        <f t="shared" si="70"/>
        <v>9272754.92481566</v>
      </c>
      <c r="F107">
        <f t="shared" si="71"/>
        <v>107</v>
      </c>
      <c r="G107">
        <f t="shared" si="72"/>
        <v>2871.2143835552083</v>
      </c>
      <c r="H107">
        <f t="shared" si="73"/>
        <v>8158.648199242613</v>
      </c>
      <c r="I107">
        <f t="shared" si="74"/>
        <v>22948.05165288715</v>
      </c>
      <c r="J107">
        <f t="shared" si="75"/>
        <v>63904.87146571133</v>
      </c>
      <c r="K107">
        <f t="shared" si="76"/>
        <v>176224.2623765361</v>
      </c>
    </row>
    <row r="108" spans="1:11" ht="12.75">
      <c r="A108">
        <f t="shared" si="66"/>
        <v>108</v>
      </c>
      <c r="B108">
        <f t="shared" si="67"/>
        <v>26854514.91508288</v>
      </c>
      <c r="C108">
        <f t="shared" si="68"/>
        <v>510184.879711196</v>
      </c>
      <c r="D108">
        <f t="shared" si="69"/>
        <v>3770004.2266386487</v>
      </c>
      <c r="E108">
        <f t="shared" si="70"/>
        <v>10107302.86804907</v>
      </c>
      <c r="F108">
        <f t="shared" si="71"/>
        <v>108</v>
      </c>
      <c r="G108">
        <f t="shared" si="72"/>
        <v>2899.9265273907604</v>
      </c>
      <c r="H108">
        <f t="shared" si="73"/>
        <v>8321.821163227465</v>
      </c>
      <c r="I108">
        <f t="shared" si="74"/>
        <v>23636.493202473765</v>
      </c>
      <c r="J108">
        <f t="shared" si="75"/>
        <v>66461.06632433979</v>
      </c>
      <c r="K108">
        <f t="shared" si="76"/>
        <v>185035.47549536292</v>
      </c>
    </row>
    <row r="109" spans="1:11" ht="12.75">
      <c r="A109">
        <f t="shared" si="66"/>
        <v>109</v>
      </c>
      <c r="B109">
        <f t="shared" si="67"/>
        <v>29539966.40659117</v>
      </c>
      <c r="C109">
        <f t="shared" si="68"/>
        <v>540795.9724938677</v>
      </c>
      <c r="D109">
        <f t="shared" si="69"/>
        <v>4071604.5647697407</v>
      </c>
      <c r="E109">
        <f t="shared" si="70"/>
        <v>11016960.126173487</v>
      </c>
      <c r="F109">
        <f t="shared" si="71"/>
        <v>109</v>
      </c>
      <c r="G109">
        <f t="shared" si="72"/>
        <v>2928.925792664668</v>
      </c>
      <c r="H109">
        <f t="shared" si="73"/>
        <v>8488.257586492015</v>
      </c>
      <c r="I109">
        <f t="shared" si="74"/>
        <v>24345.587998547977</v>
      </c>
      <c r="J109">
        <f t="shared" si="75"/>
        <v>69119.50897731338</v>
      </c>
      <c r="K109">
        <f t="shared" si="76"/>
        <v>194287.24927013108</v>
      </c>
    </row>
    <row r="110" spans="1:11" ht="12.75">
      <c r="A110">
        <f t="shared" si="66"/>
        <v>110</v>
      </c>
      <c r="B110">
        <f t="shared" si="67"/>
        <v>32493963.04725029</v>
      </c>
      <c r="C110">
        <f t="shared" si="68"/>
        <v>573243.7308434999</v>
      </c>
      <c r="D110">
        <f t="shared" si="69"/>
        <v>4397332.92995132</v>
      </c>
      <c r="E110">
        <f t="shared" si="70"/>
        <v>12008486.537529102</v>
      </c>
      <c r="F110">
        <f t="shared" si="71"/>
        <v>110</v>
      </c>
      <c r="G110">
        <f t="shared" si="72"/>
        <v>2958.2150505913146</v>
      </c>
      <c r="H110">
        <f t="shared" si="73"/>
        <v>8658.022738221855</v>
      </c>
      <c r="I110">
        <f t="shared" si="74"/>
        <v>25075.955638504416</v>
      </c>
      <c r="J110">
        <f t="shared" si="75"/>
        <v>71884.28933640591</v>
      </c>
      <c r="K110">
        <f t="shared" si="76"/>
        <v>204001.61173363763</v>
      </c>
    </row>
    <row r="111" spans="1:11" ht="12.75">
      <c r="A111">
        <f t="shared" si="66"/>
        <v>111</v>
      </c>
      <c r="B111">
        <f t="shared" si="67"/>
        <v>35743359.35197532</v>
      </c>
      <c r="C111">
        <f t="shared" si="68"/>
        <v>607638.3546941099</v>
      </c>
      <c r="D111">
        <f t="shared" si="69"/>
        <v>4749119.564347426</v>
      </c>
      <c r="E111">
        <f t="shared" si="70"/>
        <v>13089250.325906722</v>
      </c>
      <c r="F111">
        <f t="shared" si="71"/>
        <v>111</v>
      </c>
      <c r="G111">
        <f t="shared" si="72"/>
        <v>2987.7972010972276</v>
      </c>
      <c r="H111">
        <f t="shared" si="73"/>
        <v>8831.183192986291</v>
      </c>
      <c r="I111">
        <f t="shared" si="74"/>
        <v>25828.23430765955</v>
      </c>
      <c r="J111">
        <f t="shared" si="75"/>
        <v>74759.66090986216</v>
      </c>
      <c r="K111">
        <f t="shared" si="76"/>
        <v>214201.69232031953</v>
      </c>
    </row>
    <row r="112" spans="1:11" ht="12.75">
      <c r="A112">
        <f t="shared" si="66"/>
        <v>112</v>
      </c>
      <c r="B112">
        <f t="shared" si="67"/>
        <v>39317695.287172854</v>
      </c>
      <c r="C112">
        <f t="shared" si="68"/>
        <v>644096.6559757565</v>
      </c>
      <c r="D112">
        <f t="shared" si="69"/>
        <v>5129049.129495221</v>
      </c>
      <c r="E112">
        <f t="shared" si="70"/>
        <v>14267282.855238328</v>
      </c>
      <c r="F112">
        <f t="shared" si="71"/>
        <v>112</v>
      </c>
      <c r="G112">
        <f t="shared" si="72"/>
        <v>3017.6751731082</v>
      </c>
      <c r="H112">
        <f t="shared" si="73"/>
        <v>9007.806856846017</v>
      </c>
      <c r="I112">
        <f t="shared" si="74"/>
        <v>26603.081336889336</v>
      </c>
      <c r="J112">
        <f t="shared" si="75"/>
        <v>77750.04734625664</v>
      </c>
      <c r="K112">
        <f t="shared" si="76"/>
        <v>224911.77693633552</v>
      </c>
    </row>
    <row r="113" spans="1:11" ht="12.75">
      <c r="A113">
        <f t="shared" si="66"/>
        <v>113</v>
      </c>
      <c r="B113">
        <f t="shared" si="67"/>
        <v>43249464.81589014</v>
      </c>
      <c r="C113">
        <f t="shared" si="68"/>
        <v>682742.4553343019</v>
      </c>
      <c r="D113">
        <f t="shared" si="69"/>
        <v>5539373.059854839</v>
      </c>
      <c r="E113">
        <f t="shared" si="70"/>
        <v>15551338.312209778</v>
      </c>
      <c r="F113">
        <f t="shared" si="71"/>
        <v>113</v>
      </c>
      <c r="G113">
        <f t="shared" si="72"/>
        <v>3047.8519248392818</v>
      </c>
      <c r="H113">
        <f t="shared" si="73"/>
        <v>9187.962993982937</v>
      </c>
      <c r="I113">
        <f t="shared" si="74"/>
        <v>27401.173776996016</v>
      </c>
      <c r="J113">
        <f t="shared" si="75"/>
        <v>80860.0492401069</v>
      </c>
      <c r="K113">
        <f t="shared" si="76"/>
        <v>236157.36578315232</v>
      </c>
    </row>
    <row r="114" spans="1:11" ht="12.75">
      <c r="A114">
        <f t="shared" si="66"/>
        <v>114</v>
      </c>
      <c r="B114">
        <f t="shared" si="67"/>
        <v>47574411.29747916</v>
      </c>
      <c r="C114">
        <f t="shared" si="68"/>
        <v>723707.00265436</v>
      </c>
      <c r="D114">
        <f t="shared" si="69"/>
        <v>5982522.904643226</v>
      </c>
      <c r="E114">
        <f t="shared" si="70"/>
        <v>16950958.76030866</v>
      </c>
      <c r="F114">
        <f t="shared" si="71"/>
        <v>114</v>
      </c>
      <c r="G114">
        <f t="shared" si="72"/>
        <v>3078.3304440876746</v>
      </c>
      <c r="H114">
        <f t="shared" si="73"/>
        <v>9371.722253862596</v>
      </c>
      <c r="I114">
        <f t="shared" si="74"/>
        <v>28223.2089903059</v>
      </c>
      <c r="J114">
        <f t="shared" si="75"/>
        <v>84094.45120971119</v>
      </c>
      <c r="K114">
        <f t="shared" si="76"/>
        <v>247965.23407230995</v>
      </c>
    </row>
    <row r="115" spans="1:11" ht="12.75">
      <c r="A115">
        <f aca="true" t="shared" si="77" ref="A115:A130">A114+1</f>
        <v>115</v>
      </c>
      <c r="B115">
        <f aca="true" t="shared" si="78" ref="B115:B130">1.1*B114</f>
        <v>52331852.42722708</v>
      </c>
      <c r="C115">
        <f aca="true" t="shared" si="79" ref="C115:C130">C114*1.06</f>
        <v>767129.4228136217</v>
      </c>
      <c r="D115">
        <f aca="true" t="shared" si="80" ref="D115:D130">D114*1.08</f>
        <v>6461124.737014685</v>
      </c>
      <c r="E115">
        <f aca="true" t="shared" si="81" ref="E115:E130">E114*1.09</f>
        <v>18476545.048736442</v>
      </c>
      <c r="F115">
        <f aca="true" t="shared" si="82" ref="F115:F130">F114+1</f>
        <v>115</v>
      </c>
      <c r="G115">
        <f aca="true" t="shared" si="83" ref="G115:G130">G114*1.01</f>
        <v>3109.1137485285512</v>
      </c>
      <c r="H115">
        <f aca="true" t="shared" si="84" ref="H115:H130">H114*1.02</f>
        <v>9559.156698939847</v>
      </c>
      <c r="I115">
        <f aca="true" t="shared" si="85" ref="I115:I130">I114*1.03</f>
        <v>29069.905260015075</v>
      </c>
      <c r="J115">
        <f aca="true" t="shared" si="86" ref="J115:J130">J114*1.04</f>
        <v>87458.22925809964</v>
      </c>
      <c r="K115">
        <f aca="true" t="shared" si="87" ref="K115:K130">K114*1.05</f>
        <v>260363.49577592546</v>
      </c>
    </row>
    <row r="116" spans="1:11" ht="12.75">
      <c r="A116">
        <f t="shared" si="77"/>
        <v>116</v>
      </c>
      <c r="B116">
        <f t="shared" si="78"/>
        <v>57565037.66994979</v>
      </c>
      <c r="C116">
        <f t="shared" si="79"/>
        <v>813157.1881824391</v>
      </c>
      <c r="D116">
        <f t="shared" si="80"/>
        <v>6978014.71597586</v>
      </c>
      <c r="E116">
        <f t="shared" si="81"/>
        <v>20139434.103122722</v>
      </c>
      <c r="F116">
        <f t="shared" si="82"/>
        <v>116</v>
      </c>
      <c r="G116">
        <f t="shared" si="83"/>
        <v>3140.2048860138366</v>
      </c>
      <c r="H116">
        <f t="shared" si="84"/>
        <v>9750.339832918644</v>
      </c>
      <c r="I116">
        <f t="shared" si="85"/>
        <v>29942.00241781553</v>
      </c>
      <c r="J116">
        <f t="shared" si="86"/>
        <v>90956.55842842364</v>
      </c>
      <c r="K116">
        <f t="shared" si="87"/>
        <v>273381.67056472175</v>
      </c>
    </row>
    <row r="117" spans="1:11" ht="12.75">
      <c r="A117">
        <f t="shared" si="77"/>
        <v>117</v>
      </c>
      <c r="B117">
        <f t="shared" si="78"/>
        <v>63321541.436944775</v>
      </c>
      <c r="C117">
        <f t="shared" si="79"/>
        <v>861946.6194733855</v>
      </c>
      <c r="D117">
        <f t="shared" si="80"/>
        <v>7536255.893253929</v>
      </c>
      <c r="E117">
        <f t="shared" si="81"/>
        <v>21951983.172403768</v>
      </c>
      <c r="F117">
        <f t="shared" si="82"/>
        <v>117</v>
      </c>
      <c r="G117">
        <f t="shared" si="83"/>
        <v>3171.606934873975</v>
      </c>
      <c r="H117">
        <f t="shared" si="84"/>
        <v>9945.346629577018</v>
      </c>
      <c r="I117">
        <f t="shared" si="85"/>
        <v>30840.262490349996</v>
      </c>
      <c r="J117">
        <f t="shared" si="86"/>
        <v>94594.8207655606</v>
      </c>
      <c r="K117">
        <f t="shared" si="87"/>
        <v>287050.7540929578</v>
      </c>
    </row>
    <row r="118" spans="1:11" ht="12.75">
      <c r="A118">
        <f t="shared" si="77"/>
        <v>118</v>
      </c>
      <c r="B118">
        <f t="shared" si="78"/>
        <v>69653695.58063926</v>
      </c>
      <c r="C118">
        <f t="shared" si="79"/>
        <v>913663.4166417887</v>
      </c>
      <c r="D118">
        <f t="shared" si="80"/>
        <v>8139156.364714243</v>
      </c>
      <c r="E118">
        <f t="shared" si="81"/>
        <v>23927661.657920107</v>
      </c>
      <c r="F118">
        <f t="shared" si="82"/>
        <v>118</v>
      </c>
      <c r="G118">
        <f t="shared" si="83"/>
        <v>3203.323004222715</v>
      </c>
      <c r="H118">
        <f t="shared" si="84"/>
        <v>10144.253562168558</v>
      </c>
      <c r="I118">
        <f t="shared" si="85"/>
        <v>31765.470365060497</v>
      </c>
      <c r="J118">
        <f t="shared" si="86"/>
        <v>98378.61359618302</v>
      </c>
      <c r="K118">
        <f t="shared" si="87"/>
        <v>301403.29179760575</v>
      </c>
    </row>
    <row r="119" spans="1:11" ht="12.75">
      <c r="A119">
        <f t="shared" si="77"/>
        <v>119</v>
      </c>
      <c r="B119">
        <f t="shared" si="78"/>
        <v>76619065.1387032</v>
      </c>
      <c r="C119">
        <f t="shared" si="79"/>
        <v>968483.221640296</v>
      </c>
      <c r="D119">
        <f t="shared" si="80"/>
        <v>8790288.873891383</v>
      </c>
      <c r="E119">
        <f t="shared" si="81"/>
        <v>26081151.20713292</v>
      </c>
      <c r="F119">
        <f t="shared" si="82"/>
        <v>119</v>
      </c>
      <c r="G119">
        <f t="shared" si="83"/>
        <v>3235.3562342649425</v>
      </c>
      <c r="H119">
        <f t="shared" si="84"/>
        <v>10347.138633411929</v>
      </c>
      <c r="I119">
        <f t="shared" si="85"/>
        <v>32718.434476012313</v>
      </c>
      <c r="J119">
        <f t="shared" si="86"/>
        <v>102313.75814003035</v>
      </c>
      <c r="K119">
        <f t="shared" si="87"/>
        <v>316473.4563874861</v>
      </c>
    </row>
    <row r="120" spans="1:11" ht="12.75">
      <c r="A120">
        <f t="shared" si="77"/>
        <v>120</v>
      </c>
      <c r="B120">
        <f t="shared" si="78"/>
        <v>84280971.65257353</v>
      </c>
      <c r="C120">
        <f t="shared" si="79"/>
        <v>1026592.2149387138</v>
      </c>
      <c r="D120">
        <f t="shared" si="80"/>
        <v>9493511.983802695</v>
      </c>
      <c r="E120">
        <f t="shared" si="81"/>
        <v>28428454.815774884</v>
      </c>
      <c r="F120">
        <f t="shared" si="82"/>
        <v>120</v>
      </c>
      <c r="G120">
        <f t="shared" si="83"/>
        <v>3267.709796607592</v>
      </c>
      <c r="H120">
        <f t="shared" si="84"/>
        <v>10554.081406080168</v>
      </c>
      <c r="I120">
        <f t="shared" si="85"/>
        <v>33699.98751029268</v>
      </c>
      <c r="J120">
        <f t="shared" si="86"/>
        <v>106406.30846563156</v>
      </c>
      <c r="K120">
        <f t="shared" si="87"/>
        <v>332297.1292068604</v>
      </c>
    </row>
    <row r="121" spans="1:11" ht="12.75">
      <c r="A121">
        <f t="shared" si="77"/>
        <v>121</v>
      </c>
      <c r="B121">
        <f t="shared" si="78"/>
        <v>92709068.81783089</v>
      </c>
      <c r="C121">
        <f t="shared" si="79"/>
        <v>1088187.7478350366</v>
      </c>
      <c r="D121">
        <f t="shared" si="80"/>
        <v>10252992.942506911</v>
      </c>
      <c r="E121">
        <f t="shared" si="81"/>
        <v>30987015.749194626</v>
      </c>
      <c r="F121">
        <f t="shared" si="82"/>
        <v>121</v>
      </c>
      <c r="G121">
        <f t="shared" si="83"/>
        <v>3300.386894573668</v>
      </c>
      <c r="H121">
        <f t="shared" si="84"/>
        <v>10765.16303420177</v>
      </c>
      <c r="I121">
        <f t="shared" si="85"/>
        <v>34710.98713560146</v>
      </c>
      <c r="J121">
        <f t="shared" si="86"/>
        <v>110662.56080425683</v>
      </c>
      <c r="K121">
        <f t="shared" si="87"/>
        <v>348911.98566720344</v>
      </c>
    </row>
    <row r="122" spans="1:11" ht="12.75">
      <c r="A122">
        <f t="shared" si="77"/>
        <v>122</v>
      </c>
      <c r="B122">
        <f t="shared" si="78"/>
        <v>101979975.69961399</v>
      </c>
      <c r="C122">
        <f t="shared" si="79"/>
        <v>1153479.012705139</v>
      </c>
      <c r="D122">
        <f t="shared" si="80"/>
        <v>11073232.377907464</v>
      </c>
      <c r="E122">
        <f t="shared" si="81"/>
        <v>33775847.16662215</v>
      </c>
      <c r="F122">
        <f t="shared" si="82"/>
        <v>122</v>
      </c>
      <c r="G122">
        <f t="shared" si="83"/>
        <v>3333.3907635194046</v>
      </c>
      <c r="H122">
        <f t="shared" si="84"/>
        <v>10980.466294885806</v>
      </c>
      <c r="I122">
        <f t="shared" si="85"/>
        <v>35752.31674966951</v>
      </c>
      <c r="J122">
        <f t="shared" si="86"/>
        <v>115089.06323642712</v>
      </c>
      <c r="K122">
        <f t="shared" si="87"/>
        <v>366357.5849505636</v>
      </c>
    </row>
    <row r="123" spans="1:11" ht="12.75">
      <c r="A123">
        <f t="shared" si="77"/>
        <v>123</v>
      </c>
      <c r="B123">
        <f t="shared" si="78"/>
        <v>112177973.2695754</v>
      </c>
      <c r="C123">
        <f t="shared" si="79"/>
        <v>1222687.7534674474</v>
      </c>
      <c r="D123">
        <f t="shared" si="80"/>
        <v>11959090.968140062</v>
      </c>
      <c r="E123">
        <f t="shared" si="81"/>
        <v>36815673.41161814</v>
      </c>
      <c r="F123">
        <f t="shared" si="82"/>
        <v>123</v>
      </c>
      <c r="G123">
        <f t="shared" si="83"/>
        <v>3366.7246711545986</v>
      </c>
      <c r="H123">
        <f t="shared" si="84"/>
        <v>11200.075620783522</v>
      </c>
      <c r="I123">
        <f t="shared" si="85"/>
        <v>36824.886252159595</v>
      </c>
      <c r="J123">
        <f t="shared" si="86"/>
        <v>119692.62576588421</v>
      </c>
      <c r="K123">
        <f t="shared" si="87"/>
        <v>384675.4641980918</v>
      </c>
    </row>
    <row r="124" spans="1:11" ht="12.75">
      <c r="A124">
        <f t="shared" si="77"/>
        <v>124</v>
      </c>
      <c r="B124">
        <f t="shared" si="78"/>
        <v>123395770.59653296</v>
      </c>
      <c r="C124">
        <f t="shared" si="79"/>
        <v>1296049.0186754942</v>
      </c>
      <c r="D124">
        <f t="shared" si="80"/>
        <v>12915818.245591268</v>
      </c>
      <c r="E124">
        <f t="shared" si="81"/>
        <v>40129084.01866378</v>
      </c>
      <c r="F124">
        <f t="shared" si="82"/>
        <v>124</v>
      </c>
      <c r="G124">
        <f t="shared" si="83"/>
        <v>3400.3919178661445</v>
      </c>
      <c r="H124">
        <f t="shared" si="84"/>
        <v>11424.077133199193</v>
      </c>
      <c r="I124">
        <f t="shared" si="85"/>
        <v>37929.632839724385</v>
      </c>
      <c r="J124">
        <f t="shared" si="86"/>
        <v>124480.33079651959</v>
      </c>
      <c r="K124">
        <f t="shared" si="87"/>
        <v>403909.23740799644</v>
      </c>
    </row>
    <row r="125" spans="1:11" ht="12.75">
      <c r="A125">
        <f t="shared" si="77"/>
        <v>125</v>
      </c>
      <c r="B125">
        <f t="shared" si="78"/>
        <v>135735347.65618625</v>
      </c>
      <c r="C125">
        <f t="shared" si="79"/>
        <v>1373811.959796024</v>
      </c>
      <c r="D125">
        <f t="shared" si="80"/>
        <v>13949083.70523857</v>
      </c>
      <c r="E125">
        <f t="shared" si="81"/>
        <v>43740701.58034352</v>
      </c>
      <c r="F125">
        <f t="shared" si="82"/>
        <v>125</v>
      </c>
      <c r="G125">
        <f t="shared" si="83"/>
        <v>3434.395837044806</v>
      </c>
      <c r="H125">
        <f t="shared" si="84"/>
        <v>11652.558675863176</v>
      </c>
      <c r="I125">
        <f t="shared" si="85"/>
        <v>39067.52182491612</v>
      </c>
      <c r="J125">
        <f t="shared" si="86"/>
        <v>129459.54402838038</v>
      </c>
      <c r="K125">
        <f t="shared" si="87"/>
        <v>424104.69927839626</v>
      </c>
    </row>
    <row r="126" spans="1:11" ht="12.75">
      <c r="A126">
        <f t="shared" si="77"/>
        <v>126</v>
      </c>
      <c r="B126">
        <f t="shared" si="78"/>
        <v>149308882.4218049</v>
      </c>
      <c r="C126">
        <f t="shared" si="79"/>
        <v>1456240.6773837856</v>
      </c>
      <c r="D126">
        <f t="shared" si="80"/>
        <v>15065010.401657656</v>
      </c>
      <c r="E126">
        <f t="shared" si="81"/>
        <v>47677364.72257444</v>
      </c>
      <c r="F126">
        <f t="shared" si="82"/>
        <v>126</v>
      </c>
      <c r="G126">
        <f t="shared" si="83"/>
        <v>3468.739795415254</v>
      </c>
      <c r="H126">
        <f t="shared" si="84"/>
        <v>11885.60984938044</v>
      </c>
      <c r="I126">
        <f t="shared" si="85"/>
        <v>40239.547479663604</v>
      </c>
      <c r="J126">
        <f t="shared" si="86"/>
        <v>134637.9257895156</v>
      </c>
      <c r="K126">
        <f t="shared" si="87"/>
        <v>445309.9342423161</v>
      </c>
    </row>
    <row r="127" spans="1:11" ht="12.75">
      <c r="A127">
        <f t="shared" si="77"/>
        <v>127</v>
      </c>
      <c r="B127">
        <f t="shared" si="78"/>
        <v>164239770.6639854</v>
      </c>
      <c r="C127">
        <f t="shared" si="79"/>
        <v>1543615.1180268128</v>
      </c>
      <c r="D127">
        <f t="shared" si="80"/>
        <v>16270211.23379027</v>
      </c>
      <c r="E127">
        <f t="shared" si="81"/>
        <v>51968327.54760615</v>
      </c>
      <c r="F127">
        <f t="shared" si="82"/>
        <v>127</v>
      </c>
      <c r="G127">
        <f t="shared" si="83"/>
        <v>3503.4271933694063</v>
      </c>
      <c r="H127">
        <f t="shared" si="84"/>
        <v>12123.32204636805</v>
      </c>
      <c r="I127">
        <f t="shared" si="85"/>
        <v>41446.733904053515</v>
      </c>
      <c r="J127">
        <f t="shared" si="86"/>
        <v>140023.44282109622</v>
      </c>
      <c r="K127">
        <f t="shared" si="87"/>
        <v>467575.43095443194</v>
      </c>
    </row>
    <row r="128" spans="1:11" ht="12.75">
      <c r="A128">
        <f t="shared" si="77"/>
        <v>128</v>
      </c>
      <c r="B128">
        <f t="shared" si="78"/>
        <v>180663747.73038396</v>
      </c>
      <c r="C128">
        <f t="shared" si="79"/>
        <v>1636232.0251084217</v>
      </c>
      <c r="D128">
        <f t="shared" si="80"/>
        <v>17571828.132493492</v>
      </c>
      <c r="E128">
        <f t="shared" si="81"/>
        <v>56645477.0268907</v>
      </c>
      <c r="F128">
        <f t="shared" si="82"/>
        <v>128</v>
      </c>
      <c r="G128">
        <f t="shared" si="83"/>
        <v>3538.4614653031003</v>
      </c>
      <c r="H128">
        <f t="shared" si="84"/>
        <v>12365.788487295411</v>
      </c>
      <c r="I128">
        <f t="shared" si="85"/>
        <v>42690.13592117512</v>
      </c>
      <c r="J128">
        <f t="shared" si="86"/>
        <v>145624.38053394007</v>
      </c>
      <c r="K128">
        <f t="shared" si="87"/>
        <v>490954.2025021536</v>
      </c>
    </row>
    <row r="129" spans="1:11" ht="12.75">
      <c r="A129">
        <f t="shared" si="77"/>
        <v>129</v>
      </c>
      <c r="B129">
        <f t="shared" si="78"/>
        <v>198730122.50342238</v>
      </c>
      <c r="C129">
        <f t="shared" si="79"/>
        <v>1734405.9466149271</v>
      </c>
      <c r="D129">
        <f t="shared" si="80"/>
        <v>18977574.383092973</v>
      </c>
      <c r="E129">
        <f t="shared" si="81"/>
        <v>61743569.95931087</v>
      </c>
      <c r="F129">
        <f t="shared" si="82"/>
        <v>129</v>
      </c>
      <c r="G129">
        <f t="shared" si="83"/>
        <v>3573.8460799561312</v>
      </c>
      <c r="H129">
        <f t="shared" si="84"/>
        <v>12613.10425704132</v>
      </c>
      <c r="I129">
        <f t="shared" si="85"/>
        <v>43970.83999881037</v>
      </c>
      <c r="J129">
        <f t="shared" si="86"/>
        <v>151449.35575529767</v>
      </c>
      <c r="K129">
        <f t="shared" si="87"/>
        <v>515501.9126272613</v>
      </c>
    </row>
    <row r="130" spans="1:11" ht="12.75">
      <c r="A130">
        <f t="shared" si="77"/>
        <v>130</v>
      </c>
      <c r="B130">
        <f t="shared" si="78"/>
        <v>218603134.75376463</v>
      </c>
      <c r="C130">
        <f t="shared" si="79"/>
        <v>1838470.3034118228</v>
      </c>
      <c r="D130">
        <f t="shared" si="80"/>
        <v>20495780.333740413</v>
      </c>
      <c r="E130">
        <f t="shared" si="81"/>
        <v>67300491.25564885</v>
      </c>
      <c r="F130">
        <f t="shared" si="82"/>
        <v>130</v>
      </c>
      <c r="G130">
        <f t="shared" si="83"/>
        <v>3609.5845407556926</v>
      </c>
      <c r="H130">
        <f t="shared" si="84"/>
        <v>12865.366342182146</v>
      </c>
      <c r="I130">
        <f t="shared" si="85"/>
        <v>45289.965198774684</v>
      </c>
      <c r="J130">
        <f t="shared" si="86"/>
        <v>157507.3299855096</v>
      </c>
      <c r="K130">
        <f t="shared" si="87"/>
        <v>541277.0082586244</v>
      </c>
    </row>
    <row r="131" spans="1:11" ht="12.75">
      <c r="A131">
        <f aca="true" t="shared" si="88" ref="A131:A137">A130+1</f>
        <v>131</v>
      </c>
      <c r="B131">
        <f aca="true" t="shared" si="89" ref="B131:B137">1.1*B130</f>
        <v>240463448.22914112</v>
      </c>
      <c r="C131">
        <f aca="true" t="shared" si="90" ref="C131:C137">C130*1.06</f>
        <v>1948778.5216165322</v>
      </c>
      <c r="D131">
        <f aca="true" t="shared" si="91" ref="D131:D137">D130*1.08</f>
        <v>22135442.76043965</v>
      </c>
      <c r="E131">
        <f aca="true" t="shared" si="92" ref="E131:E137">E130*1.09</f>
        <v>73357535.46865726</v>
      </c>
      <c r="F131">
        <f aca="true" t="shared" si="93" ref="F131:F137">F130+1</f>
        <v>131</v>
      </c>
      <c r="G131">
        <f aca="true" t="shared" si="94" ref="G131:G137">G130*1.01</f>
        <v>3645.6803861632498</v>
      </c>
      <c r="H131">
        <f aca="true" t="shared" si="95" ref="H131:H137">H130*1.02</f>
        <v>13122.67366902579</v>
      </c>
      <c r="I131">
        <f aca="true" t="shared" si="96" ref="I131:I137">I130*1.03</f>
        <v>46648.664154737926</v>
      </c>
      <c r="J131">
        <f aca="true" t="shared" si="97" ref="J131:J137">J130*1.04</f>
        <v>163807.62318492998</v>
      </c>
      <c r="K131">
        <f aca="true" t="shared" si="98" ref="K131:K137">K130*1.05</f>
        <v>568340.8586715556</v>
      </c>
    </row>
    <row r="132" spans="1:11" ht="12.75">
      <c r="A132">
        <f t="shared" si="88"/>
        <v>132</v>
      </c>
      <c r="B132">
        <f t="shared" si="89"/>
        <v>264509793.05205524</v>
      </c>
      <c r="C132">
        <f t="shared" si="90"/>
        <v>2065705.2329135244</v>
      </c>
      <c r="D132">
        <f t="shared" si="91"/>
        <v>23906278.181274824</v>
      </c>
      <c r="E132">
        <f t="shared" si="92"/>
        <v>79959713.66083641</v>
      </c>
      <c r="F132">
        <f t="shared" si="93"/>
        <v>132</v>
      </c>
      <c r="G132">
        <f t="shared" si="94"/>
        <v>3682.1371900248823</v>
      </c>
      <c r="H132">
        <f t="shared" si="95"/>
        <v>13385.127142406305</v>
      </c>
      <c r="I132">
        <f t="shared" si="96"/>
        <v>48048.12407938007</v>
      </c>
      <c r="J132">
        <f t="shared" si="97"/>
        <v>170359.92811232718</v>
      </c>
      <c r="K132">
        <f t="shared" si="98"/>
        <v>596757.9016051334</v>
      </c>
    </row>
    <row r="133" spans="1:11" ht="12.75">
      <c r="A133">
        <f t="shared" si="88"/>
        <v>133</v>
      </c>
      <c r="B133">
        <f t="shared" si="89"/>
        <v>290960772.35726076</v>
      </c>
      <c r="C133">
        <f t="shared" si="90"/>
        <v>2189647.546888336</v>
      </c>
      <c r="D133">
        <f t="shared" si="91"/>
        <v>25818780.43577681</v>
      </c>
      <c r="E133">
        <f t="shared" si="92"/>
        <v>87156087.8903117</v>
      </c>
      <c r="F133">
        <f t="shared" si="93"/>
        <v>133</v>
      </c>
      <c r="G133">
        <f t="shared" si="94"/>
        <v>3718.958561925131</v>
      </c>
      <c r="H133">
        <f t="shared" si="95"/>
        <v>13652.829685254432</v>
      </c>
      <c r="I133">
        <f t="shared" si="96"/>
        <v>49489.56780176147</v>
      </c>
      <c r="J133">
        <f t="shared" si="97"/>
        <v>177174.32523682027</v>
      </c>
      <c r="K133">
        <f t="shared" si="98"/>
        <v>626595.7966853902</v>
      </c>
    </row>
    <row r="134" spans="1:11" ht="12.75">
      <c r="A134">
        <f t="shared" si="88"/>
        <v>134</v>
      </c>
      <c r="B134">
        <f t="shared" si="89"/>
        <v>320056849.5929869</v>
      </c>
      <c r="C134">
        <f t="shared" si="90"/>
        <v>2321026.3997016363</v>
      </c>
      <c r="D134">
        <f t="shared" si="91"/>
        <v>27884282.87063896</v>
      </c>
      <c r="E134">
        <f t="shared" si="92"/>
        <v>95000135.80043976</v>
      </c>
      <c r="F134">
        <f t="shared" si="93"/>
        <v>134</v>
      </c>
      <c r="G134">
        <f t="shared" si="94"/>
        <v>3756.1481475443825</v>
      </c>
      <c r="H134">
        <f t="shared" si="95"/>
        <v>13925.88627895952</v>
      </c>
      <c r="I134">
        <f t="shared" si="96"/>
        <v>50974.25483581432</v>
      </c>
      <c r="J134">
        <f t="shared" si="97"/>
        <v>184261.2982462931</v>
      </c>
      <c r="K134">
        <f t="shared" si="98"/>
        <v>657925.5865196597</v>
      </c>
    </row>
    <row r="135" spans="1:11" ht="12.75">
      <c r="A135">
        <f t="shared" si="88"/>
        <v>135</v>
      </c>
      <c r="B135">
        <f t="shared" si="89"/>
        <v>352062534.5522856</v>
      </c>
      <c r="C135">
        <f t="shared" si="90"/>
        <v>2460287.9836837347</v>
      </c>
      <c r="D135">
        <f t="shared" si="91"/>
        <v>30115025.500290077</v>
      </c>
      <c r="E135">
        <f t="shared" si="92"/>
        <v>103550148.02247934</v>
      </c>
      <c r="F135">
        <f t="shared" si="93"/>
        <v>135</v>
      </c>
      <c r="G135">
        <f t="shared" si="94"/>
        <v>3793.7096290198265</v>
      </c>
      <c r="H135">
        <f t="shared" si="95"/>
        <v>14204.404004538712</v>
      </c>
      <c r="I135">
        <f t="shared" si="96"/>
        <v>52503.48248088875</v>
      </c>
      <c r="J135">
        <f t="shared" si="97"/>
        <v>191631.75017614482</v>
      </c>
      <c r="K135">
        <f t="shared" si="98"/>
        <v>690821.8658456428</v>
      </c>
    </row>
    <row r="136" spans="1:11" ht="12.75">
      <c r="A136">
        <f t="shared" si="88"/>
        <v>136</v>
      </c>
      <c r="B136">
        <f t="shared" si="89"/>
        <v>387268788.0075142</v>
      </c>
      <c r="C136">
        <f t="shared" si="90"/>
        <v>2607905.262704759</v>
      </c>
      <c r="D136">
        <f t="shared" si="91"/>
        <v>32524227.540313285</v>
      </c>
      <c r="E136">
        <f t="shared" si="92"/>
        <v>112869661.3445025</v>
      </c>
      <c r="F136">
        <f t="shared" si="93"/>
        <v>136</v>
      </c>
      <c r="G136">
        <f t="shared" si="94"/>
        <v>3831.646725310025</v>
      </c>
      <c r="H136">
        <f t="shared" si="95"/>
        <v>14488.492084629486</v>
      </c>
      <c r="I136">
        <f t="shared" si="96"/>
        <v>54078.58695531541</v>
      </c>
      <c r="J136">
        <f t="shared" si="97"/>
        <v>199297.02018319062</v>
      </c>
      <c r="K136">
        <f t="shared" si="98"/>
        <v>725362.959137925</v>
      </c>
    </row>
    <row r="137" spans="1:11" ht="12.75">
      <c r="A137">
        <f t="shared" si="88"/>
        <v>137</v>
      </c>
      <c r="B137">
        <f t="shared" si="89"/>
        <v>425995666.8082656</v>
      </c>
      <c r="C137">
        <f t="shared" si="90"/>
        <v>2764379.5784670445</v>
      </c>
      <c r="D137">
        <f t="shared" si="91"/>
        <v>35126165.74353835</v>
      </c>
      <c r="E137">
        <f t="shared" si="92"/>
        <v>123027930.86550772</v>
      </c>
      <c r="F137">
        <f t="shared" si="93"/>
        <v>137</v>
      </c>
      <c r="G137">
        <f t="shared" si="94"/>
        <v>3869.963192563125</v>
      </c>
      <c r="H137">
        <f t="shared" si="95"/>
        <v>14778.261926322077</v>
      </c>
      <c r="I137">
        <f t="shared" si="96"/>
        <v>55700.944563974874</v>
      </c>
      <c r="J137">
        <f t="shared" si="97"/>
        <v>207268.90099051825</v>
      </c>
      <c r="K137">
        <f t="shared" si="98"/>
        <v>761631.1070948212</v>
      </c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PageLayoutView="0" workbookViewId="0" topLeftCell="A131">
      <selection activeCell="B152" sqref="B152"/>
    </sheetView>
  </sheetViews>
  <sheetFormatPr defaultColWidth="11.421875" defaultRowHeight="12.75"/>
  <sheetData>
    <row r="1" spans="1:5" ht="12.75">
      <c r="A1" s="1" t="s">
        <v>0</v>
      </c>
      <c r="B1" s="2"/>
      <c r="C1" s="2"/>
      <c r="D1" s="2"/>
      <c r="E1" s="3"/>
    </row>
    <row r="2" spans="1:5" ht="12.75">
      <c r="A2" s="4"/>
      <c r="B2" s="5"/>
      <c r="C2" s="5"/>
      <c r="D2" s="5"/>
      <c r="E2" s="5"/>
    </row>
    <row r="3" spans="1:5" ht="12.75">
      <c r="A3" s="4"/>
      <c r="B3" s="5"/>
      <c r="C3" s="5"/>
      <c r="D3" s="5"/>
      <c r="E3" s="5"/>
    </row>
    <row r="4" spans="1:12" ht="12" customHeight="1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</row>
    <row r="6" spans="1:12" ht="12.75">
      <c r="A6">
        <v>1</v>
      </c>
      <c r="B6">
        <v>1000</v>
      </c>
      <c r="C6">
        <v>1000</v>
      </c>
      <c r="D6">
        <v>1000</v>
      </c>
      <c r="E6">
        <v>1000</v>
      </c>
      <c r="F6">
        <v>1000</v>
      </c>
      <c r="G6">
        <v>1</v>
      </c>
      <c r="H6">
        <v>1000</v>
      </c>
      <c r="I6">
        <v>1000</v>
      </c>
      <c r="J6">
        <v>1000</v>
      </c>
      <c r="K6">
        <v>1000</v>
      </c>
      <c r="L6">
        <v>1000</v>
      </c>
    </row>
    <row r="7" spans="1:12" ht="12.75">
      <c r="A7">
        <f>A6+1</f>
        <v>2</v>
      </c>
      <c r="B7">
        <f>1.1*B6</f>
        <v>1100</v>
      </c>
      <c r="C7">
        <f>C6*1.06</f>
        <v>1060</v>
      </c>
      <c r="D7">
        <f>D6*1.07</f>
        <v>1070</v>
      </c>
      <c r="E7">
        <f>E6*1.08</f>
        <v>1080</v>
      </c>
      <c r="F7">
        <f>F6*1.09</f>
        <v>1090</v>
      </c>
      <c r="G7">
        <f>G6+1</f>
        <v>2</v>
      </c>
      <c r="H7">
        <f>H6*1.01</f>
        <v>1010</v>
      </c>
      <c r="I7">
        <f>I6*1.02</f>
        <v>1020</v>
      </c>
      <c r="J7">
        <f>J6*1.03</f>
        <v>1030</v>
      </c>
      <c r="K7">
        <f>K6*1.04</f>
        <v>1040</v>
      </c>
      <c r="L7">
        <f>L6*1.05</f>
        <v>1050</v>
      </c>
    </row>
    <row r="8" spans="1:12" ht="12.75">
      <c r="A8">
        <f aca="true" t="shared" si="0" ref="A8:A23">A7+1</f>
        <v>3</v>
      </c>
      <c r="B8">
        <f aca="true" t="shared" si="1" ref="B8:B23">1.1*B7</f>
        <v>1210</v>
      </c>
      <c r="C8">
        <f aca="true" t="shared" si="2" ref="C8:C23">C7*1.06</f>
        <v>1123.6000000000001</v>
      </c>
      <c r="D8">
        <f aca="true" t="shared" si="3" ref="D8:D71">D7*1.07</f>
        <v>1144.9</v>
      </c>
      <c r="E8">
        <f aca="true" t="shared" si="4" ref="E8:E23">E7*1.08</f>
        <v>1166.4</v>
      </c>
      <c r="F8">
        <f aca="true" t="shared" si="5" ref="F8:F23">F7*1.09</f>
        <v>1188.1000000000001</v>
      </c>
      <c r="G8">
        <f aca="true" t="shared" si="6" ref="G8:G23">G7+1</f>
        <v>3</v>
      </c>
      <c r="H8">
        <f aca="true" t="shared" si="7" ref="H8:H23">H7*1.01</f>
        <v>1020.1</v>
      </c>
      <c r="I8">
        <f aca="true" t="shared" si="8" ref="I8:I23">I7*1.02</f>
        <v>1040.4</v>
      </c>
      <c r="J8">
        <f aca="true" t="shared" si="9" ref="J8:J23">J7*1.03</f>
        <v>1060.9</v>
      </c>
      <c r="K8">
        <f aca="true" t="shared" si="10" ref="K8:K23">K7*1.04</f>
        <v>1081.6000000000001</v>
      </c>
      <c r="L8">
        <f aca="true" t="shared" si="11" ref="L8:L23">L7*1.05</f>
        <v>1102.5</v>
      </c>
    </row>
    <row r="9" spans="1:12" ht="12.75">
      <c r="A9">
        <f t="shared" si="0"/>
        <v>4</v>
      </c>
      <c r="B9">
        <f t="shared" si="1"/>
        <v>1331</v>
      </c>
      <c r="C9">
        <f t="shared" si="2"/>
        <v>1191.0160000000003</v>
      </c>
      <c r="D9">
        <f t="shared" si="3"/>
        <v>1225.0430000000001</v>
      </c>
      <c r="E9">
        <f t="shared" si="4"/>
        <v>1259.7120000000002</v>
      </c>
      <c r="F9">
        <f t="shared" si="5"/>
        <v>1295.0290000000002</v>
      </c>
      <c r="G9">
        <f t="shared" si="6"/>
        <v>4</v>
      </c>
      <c r="H9">
        <f t="shared" si="7"/>
        <v>1030.301</v>
      </c>
      <c r="I9">
        <f t="shared" si="8"/>
        <v>1061.208</v>
      </c>
      <c r="J9">
        <f t="shared" si="9"/>
        <v>1092.727</v>
      </c>
      <c r="K9">
        <f t="shared" si="10"/>
        <v>1124.8640000000003</v>
      </c>
      <c r="L9">
        <f t="shared" si="11"/>
        <v>1157.625</v>
      </c>
    </row>
    <row r="10" spans="1:14" ht="12.75">
      <c r="A10">
        <f t="shared" si="0"/>
        <v>5</v>
      </c>
      <c r="B10">
        <f t="shared" si="1"/>
        <v>1464.1000000000001</v>
      </c>
      <c r="C10">
        <f t="shared" si="2"/>
        <v>1262.4769600000004</v>
      </c>
      <c r="D10">
        <f t="shared" si="3"/>
        <v>1310.7960100000003</v>
      </c>
      <c r="E10">
        <f t="shared" si="4"/>
        <v>1360.4889600000004</v>
      </c>
      <c r="F10">
        <f t="shared" si="5"/>
        <v>1411.5816100000004</v>
      </c>
      <c r="G10">
        <f t="shared" si="6"/>
        <v>5</v>
      </c>
      <c r="H10">
        <f t="shared" si="7"/>
        <v>1040.60401</v>
      </c>
      <c r="I10">
        <f t="shared" si="8"/>
        <v>1082.43216</v>
      </c>
      <c r="J10">
        <f t="shared" si="9"/>
        <v>1125.50881</v>
      </c>
      <c r="K10">
        <f t="shared" si="10"/>
        <v>1169.8585600000004</v>
      </c>
      <c r="L10">
        <f t="shared" si="11"/>
        <v>1215.5062500000001</v>
      </c>
      <c r="N10">
        <f>1000*1.07^48</f>
        <v>25728.906509801145</v>
      </c>
    </row>
    <row r="11" spans="1:12" ht="12.75">
      <c r="A11">
        <f t="shared" si="0"/>
        <v>6</v>
      </c>
      <c r="B11">
        <f t="shared" si="1"/>
        <v>1610.5100000000002</v>
      </c>
      <c r="C11">
        <f t="shared" si="2"/>
        <v>1338.2255776000004</v>
      </c>
      <c r="D11">
        <f t="shared" si="3"/>
        <v>1402.5517307000005</v>
      </c>
      <c r="E11">
        <f t="shared" si="4"/>
        <v>1469.3280768000004</v>
      </c>
      <c r="F11">
        <f t="shared" si="5"/>
        <v>1538.6239549000006</v>
      </c>
      <c r="G11">
        <f t="shared" si="6"/>
        <v>6</v>
      </c>
      <c r="H11">
        <f t="shared" si="7"/>
        <v>1051.0100501</v>
      </c>
      <c r="I11">
        <f t="shared" si="8"/>
        <v>1104.0808032</v>
      </c>
      <c r="J11">
        <f t="shared" si="9"/>
        <v>1159.2740743000002</v>
      </c>
      <c r="K11">
        <f t="shared" si="10"/>
        <v>1216.6529024000004</v>
      </c>
      <c r="L11">
        <f t="shared" si="11"/>
        <v>1276.2815625000003</v>
      </c>
    </row>
    <row r="12" spans="1:12" ht="12.75">
      <c r="A12">
        <f t="shared" si="0"/>
        <v>7</v>
      </c>
      <c r="B12">
        <f t="shared" si="1"/>
        <v>1771.5610000000004</v>
      </c>
      <c r="C12">
        <f t="shared" si="2"/>
        <v>1418.5191122560004</v>
      </c>
      <c r="D12">
        <f t="shared" si="3"/>
        <v>1500.7303518490005</v>
      </c>
      <c r="E12">
        <f t="shared" si="4"/>
        <v>1586.8743229440006</v>
      </c>
      <c r="F12">
        <f t="shared" si="5"/>
        <v>1677.1001108410007</v>
      </c>
      <c r="G12">
        <f t="shared" si="6"/>
        <v>7</v>
      </c>
      <c r="H12">
        <f t="shared" si="7"/>
        <v>1061.5201506009998</v>
      </c>
      <c r="I12">
        <f t="shared" si="8"/>
        <v>1126.162419264</v>
      </c>
      <c r="J12">
        <f t="shared" si="9"/>
        <v>1194.0522965290002</v>
      </c>
      <c r="K12">
        <f t="shared" si="10"/>
        <v>1265.3190184960004</v>
      </c>
      <c r="L12">
        <f t="shared" si="11"/>
        <v>1340.0956406250004</v>
      </c>
    </row>
    <row r="13" spans="1:12" ht="12.75">
      <c r="A13">
        <f t="shared" si="0"/>
        <v>8</v>
      </c>
      <c r="B13">
        <f t="shared" si="1"/>
        <v>1948.7171000000005</v>
      </c>
      <c r="C13">
        <f t="shared" si="2"/>
        <v>1503.6302589913605</v>
      </c>
      <c r="D13">
        <f t="shared" si="3"/>
        <v>1605.7814764784307</v>
      </c>
      <c r="E13">
        <f t="shared" si="4"/>
        <v>1713.8242687795207</v>
      </c>
      <c r="F13">
        <f t="shared" si="5"/>
        <v>1828.039120816691</v>
      </c>
      <c r="G13">
        <f t="shared" si="6"/>
        <v>8</v>
      </c>
      <c r="H13">
        <f t="shared" si="7"/>
        <v>1072.1353521070098</v>
      </c>
      <c r="I13">
        <f t="shared" si="8"/>
        <v>1148.68566764928</v>
      </c>
      <c r="J13">
        <f t="shared" si="9"/>
        <v>1229.8738654248702</v>
      </c>
      <c r="K13">
        <f t="shared" si="10"/>
        <v>1315.9317792358404</v>
      </c>
      <c r="L13">
        <f t="shared" si="11"/>
        <v>1407.1004226562504</v>
      </c>
    </row>
    <row r="14" spans="1:12" ht="12.75">
      <c r="A14">
        <f t="shared" si="0"/>
        <v>9</v>
      </c>
      <c r="B14">
        <f t="shared" si="1"/>
        <v>2143.5888100000006</v>
      </c>
      <c r="C14">
        <f t="shared" si="2"/>
        <v>1593.8480745308423</v>
      </c>
      <c r="D14">
        <f t="shared" si="3"/>
        <v>1718.186179831921</v>
      </c>
      <c r="E14">
        <f t="shared" si="4"/>
        <v>1850.9302102818824</v>
      </c>
      <c r="F14">
        <f t="shared" si="5"/>
        <v>1992.5626416901932</v>
      </c>
      <c r="G14">
        <f t="shared" si="6"/>
        <v>9</v>
      </c>
      <c r="H14">
        <f t="shared" si="7"/>
        <v>1082.85670562808</v>
      </c>
      <c r="I14">
        <f t="shared" si="8"/>
        <v>1171.6593810022657</v>
      </c>
      <c r="J14">
        <f t="shared" si="9"/>
        <v>1266.7700813876163</v>
      </c>
      <c r="K14">
        <f t="shared" si="10"/>
        <v>1368.569050405274</v>
      </c>
      <c r="L14">
        <f t="shared" si="11"/>
        <v>1477.455443789063</v>
      </c>
    </row>
    <row r="15" spans="1:12" ht="12.75">
      <c r="A15">
        <f t="shared" si="0"/>
        <v>10</v>
      </c>
      <c r="B15">
        <f t="shared" si="1"/>
        <v>2357.9476910000008</v>
      </c>
      <c r="C15">
        <f t="shared" si="2"/>
        <v>1689.4789590026928</v>
      </c>
      <c r="D15">
        <f t="shared" si="3"/>
        <v>1838.4592124201556</v>
      </c>
      <c r="E15">
        <f t="shared" si="4"/>
        <v>1999.0046271044332</v>
      </c>
      <c r="F15">
        <f t="shared" si="5"/>
        <v>2171.893279442311</v>
      </c>
      <c r="G15">
        <f t="shared" si="6"/>
        <v>10</v>
      </c>
      <c r="H15">
        <f t="shared" si="7"/>
        <v>1093.6852726843608</v>
      </c>
      <c r="I15">
        <f t="shared" si="8"/>
        <v>1195.092568622311</v>
      </c>
      <c r="J15">
        <f t="shared" si="9"/>
        <v>1304.7731838292448</v>
      </c>
      <c r="K15">
        <f t="shared" si="10"/>
        <v>1423.311812421485</v>
      </c>
      <c r="L15">
        <f t="shared" si="11"/>
        <v>1551.3282159785163</v>
      </c>
    </row>
    <row r="16" spans="1:12" ht="12.75">
      <c r="A16">
        <f t="shared" si="0"/>
        <v>11</v>
      </c>
      <c r="B16">
        <f t="shared" si="1"/>
        <v>2593.742460100001</v>
      </c>
      <c r="C16">
        <f t="shared" si="2"/>
        <v>1790.8476965428545</v>
      </c>
      <c r="D16">
        <f t="shared" si="3"/>
        <v>1967.1513572895667</v>
      </c>
      <c r="E16">
        <f t="shared" si="4"/>
        <v>2158.924997272788</v>
      </c>
      <c r="F16">
        <f t="shared" si="5"/>
        <v>2367.363674592119</v>
      </c>
      <c r="G16">
        <f t="shared" si="6"/>
        <v>11</v>
      </c>
      <c r="H16">
        <f t="shared" si="7"/>
        <v>1104.6221254112045</v>
      </c>
      <c r="I16">
        <f t="shared" si="8"/>
        <v>1218.9944199947574</v>
      </c>
      <c r="J16">
        <f t="shared" si="9"/>
        <v>1343.916379344122</v>
      </c>
      <c r="K16">
        <f t="shared" si="10"/>
        <v>1480.2442849183444</v>
      </c>
      <c r="L16">
        <f t="shared" si="11"/>
        <v>1628.8946267774422</v>
      </c>
    </row>
    <row r="17" spans="1:12" ht="12.75">
      <c r="A17">
        <f t="shared" si="0"/>
        <v>12</v>
      </c>
      <c r="B17">
        <f t="shared" si="1"/>
        <v>2853.1167061100014</v>
      </c>
      <c r="C17">
        <f t="shared" si="2"/>
        <v>1898.298558335426</v>
      </c>
      <c r="D17">
        <f t="shared" si="3"/>
        <v>2104.8519522998363</v>
      </c>
      <c r="E17">
        <f t="shared" si="4"/>
        <v>2331.638997054611</v>
      </c>
      <c r="F17">
        <f t="shared" si="5"/>
        <v>2580.42640530541</v>
      </c>
      <c r="G17">
        <f t="shared" si="6"/>
        <v>12</v>
      </c>
      <c r="H17">
        <f t="shared" si="7"/>
        <v>1115.6683466653164</v>
      </c>
      <c r="I17">
        <f t="shared" si="8"/>
        <v>1243.3743083946526</v>
      </c>
      <c r="J17">
        <f t="shared" si="9"/>
        <v>1384.2338707244458</v>
      </c>
      <c r="K17">
        <f t="shared" si="10"/>
        <v>1539.4540563150783</v>
      </c>
      <c r="L17">
        <f t="shared" si="11"/>
        <v>1710.3393581163143</v>
      </c>
    </row>
    <row r="18" spans="1:12" ht="12.75">
      <c r="A18">
        <f t="shared" si="0"/>
        <v>13</v>
      </c>
      <c r="B18">
        <f t="shared" si="1"/>
        <v>3138.4283767210018</v>
      </c>
      <c r="C18">
        <f t="shared" si="2"/>
        <v>2012.1964718355516</v>
      </c>
      <c r="D18">
        <f t="shared" si="3"/>
        <v>2252.191588960825</v>
      </c>
      <c r="E18">
        <f t="shared" si="4"/>
        <v>2518.17011681898</v>
      </c>
      <c r="F18">
        <f t="shared" si="5"/>
        <v>2812.664781782897</v>
      </c>
      <c r="G18">
        <f t="shared" si="6"/>
        <v>13</v>
      </c>
      <c r="H18">
        <f t="shared" si="7"/>
        <v>1126.8250301319697</v>
      </c>
      <c r="I18">
        <f t="shared" si="8"/>
        <v>1268.2417945625457</v>
      </c>
      <c r="J18">
        <f t="shared" si="9"/>
        <v>1425.7608868461791</v>
      </c>
      <c r="K18">
        <f t="shared" si="10"/>
        <v>1601.0322185676814</v>
      </c>
      <c r="L18">
        <f t="shared" si="11"/>
        <v>1795.8563260221301</v>
      </c>
    </row>
    <row r="19" spans="1:12" ht="12.75">
      <c r="A19">
        <f t="shared" si="0"/>
        <v>14</v>
      </c>
      <c r="B19">
        <f t="shared" si="1"/>
        <v>3452.271214393102</v>
      </c>
      <c r="C19">
        <f t="shared" si="2"/>
        <v>2132.928260145685</v>
      </c>
      <c r="D19">
        <f t="shared" si="3"/>
        <v>2409.845000188083</v>
      </c>
      <c r="E19">
        <f t="shared" si="4"/>
        <v>2719.6237261644987</v>
      </c>
      <c r="F19">
        <f t="shared" si="5"/>
        <v>3065.804612143358</v>
      </c>
      <c r="G19">
        <f t="shared" si="6"/>
        <v>14</v>
      </c>
      <c r="H19">
        <f t="shared" si="7"/>
        <v>1138.0932804332895</v>
      </c>
      <c r="I19">
        <f t="shared" si="8"/>
        <v>1293.6066304537967</v>
      </c>
      <c r="J19">
        <f t="shared" si="9"/>
        <v>1468.5337134515646</v>
      </c>
      <c r="K19">
        <f t="shared" si="10"/>
        <v>1665.0735073103888</v>
      </c>
      <c r="L19">
        <f t="shared" si="11"/>
        <v>1885.6491423232367</v>
      </c>
    </row>
    <row r="20" spans="1:12" ht="12.75">
      <c r="A20">
        <f t="shared" si="0"/>
        <v>15</v>
      </c>
      <c r="B20">
        <f t="shared" si="1"/>
        <v>3797.4983358324125</v>
      </c>
      <c r="C20">
        <f t="shared" si="2"/>
        <v>2260.903955754426</v>
      </c>
      <c r="D20">
        <f t="shared" si="3"/>
        <v>2578.534150201249</v>
      </c>
      <c r="E20">
        <f t="shared" si="4"/>
        <v>2937.193624257659</v>
      </c>
      <c r="F20">
        <f t="shared" si="5"/>
        <v>3341.7270272362607</v>
      </c>
      <c r="G20">
        <f t="shared" si="6"/>
        <v>15</v>
      </c>
      <c r="H20">
        <f t="shared" si="7"/>
        <v>1149.4742132376223</v>
      </c>
      <c r="I20">
        <f t="shared" si="8"/>
        <v>1319.4787630628728</v>
      </c>
      <c r="J20">
        <f t="shared" si="9"/>
        <v>1512.5897248551116</v>
      </c>
      <c r="K20">
        <f t="shared" si="10"/>
        <v>1731.6764476028043</v>
      </c>
      <c r="L20">
        <f t="shared" si="11"/>
        <v>1979.9315994393985</v>
      </c>
    </row>
    <row r="21" spans="1:12" ht="12.75">
      <c r="A21">
        <f t="shared" si="0"/>
        <v>16</v>
      </c>
      <c r="B21">
        <f t="shared" si="1"/>
        <v>4177.248169415654</v>
      </c>
      <c r="C21">
        <f t="shared" si="2"/>
        <v>2396.558193099692</v>
      </c>
      <c r="D21">
        <f t="shared" si="3"/>
        <v>2759.0315407153366</v>
      </c>
      <c r="E21">
        <f t="shared" si="4"/>
        <v>3172.169114198272</v>
      </c>
      <c r="F21">
        <f t="shared" si="5"/>
        <v>3642.4824596875246</v>
      </c>
      <c r="G21">
        <f t="shared" si="6"/>
        <v>16</v>
      </c>
      <c r="H21">
        <f t="shared" si="7"/>
        <v>1160.9689553699984</v>
      </c>
      <c r="I21">
        <f t="shared" si="8"/>
        <v>1345.8683383241303</v>
      </c>
      <c r="J21">
        <f t="shared" si="9"/>
        <v>1557.967416600765</v>
      </c>
      <c r="K21">
        <f t="shared" si="10"/>
        <v>1800.9435055069166</v>
      </c>
      <c r="L21">
        <f t="shared" si="11"/>
        <v>2078.9281794113685</v>
      </c>
    </row>
    <row r="22" spans="1:12" ht="12.75">
      <c r="A22">
        <f t="shared" si="0"/>
        <v>17</v>
      </c>
      <c r="B22">
        <f t="shared" si="1"/>
        <v>4594.97298635722</v>
      </c>
      <c r="C22">
        <f t="shared" si="2"/>
        <v>2540.3516846856733</v>
      </c>
      <c r="D22">
        <f t="shared" si="3"/>
        <v>2952.1637485654105</v>
      </c>
      <c r="E22">
        <f t="shared" si="4"/>
        <v>3425.942643334134</v>
      </c>
      <c r="F22">
        <f t="shared" si="5"/>
        <v>3970.305881059402</v>
      </c>
      <c r="G22">
        <f t="shared" si="6"/>
        <v>17</v>
      </c>
      <c r="H22">
        <f t="shared" si="7"/>
        <v>1172.5786449236984</v>
      </c>
      <c r="I22">
        <f t="shared" si="8"/>
        <v>1372.785705090613</v>
      </c>
      <c r="J22">
        <f t="shared" si="9"/>
        <v>1604.706439098788</v>
      </c>
      <c r="K22">
        <f t="shared" si="10"/>
        <v>1872.9812457271933</v>
      </c>
      <c r="L22">
        <f t="shared" si="11"/>
        <v>2182.874588381937</v>
      </c>
    </row>
    <row r="23" spans="1:12" ht="12.75">
      <c r="A23">
        <f t="shared" si="0"/>
        <v>18</v>
      </c>
      <c r="B23">
        <f t="shared" si="1"/>
        <v>5054.470284992943</v>
      </c>
      <c r="C23">
        <f t="shared" si="2"/>
        <v>2692.7727857668137</v>
      </c>
      <c r="D23">
        <f t="shared" si="3"/>
        <v>3158.8152109649895</v>
      </c>
      <c r="E23">
        <f t="shared" si="4"/>
        <v>3700.0180548008652</v>
      </c>
      <c r="F23">
        <f t="shared" si="5"/>
        <v>4327.633410354749</v>
      </c>
      <c r="G23">
        <f t="shared" si="6"/>
        <v>18</v>
      </c>
      <c r="H23">
        <f t="shared" si="7"/>
        <v>1184.3044313729354</v>
      </c>
      <c r="I23">
        <f t="shared" si="8"/>
        <v>1400.2414191924252</v>
      </c>
      <c r="J23">
        <f t="shared" si="9"/>
        <v>1652.8476322717518</v>
      </c>
      <c r="K23">
        <f t="shared" si="10"/>
        <v>1947.9004955562812</v>
      </c>
      <c r="L23">
        <f t="shared" si="11"/>
        <v>2292.018317801034</v>
      </c>
    </row>
    <row r="24" spans="1:12" ht="12.75">
      <c r="A24">
        <f aca="true" t="shared" si="12" ref="A24:A39">A23+1</f>
        <v>19</v>
      </c>
      <c r="B24">
        <f aca="true" t="shared" si="13" ref="B24:B39">1.1*B23</f>
        <v>5559.917313492238</v>
      </c>
      <c r="C24">
        <f aca="true" t="shared" si="14" ref="C24:C39">C23*1.06</f>
        <v>2854.3391529128226</v>
      </c>
      <c r="D24">
        <f t="shared" si="3"/>
        <v>3379.932275732539</v>
      </c>
      <c r="E24">
        <f aca="true" t="shared" si="15" ref="E24:E39">E23*1.08</f>
        <v>3996.019499184935</v>
      </c>
      <c r="F24">
        <f aca="true" t="shared" si="16" ref="F24:F39">F23*1.09</f>
        <v>4717.1204172866765</v>
      </c>
      <c r="G24">
        <f aca="true" t="shared" si="17" ref="G24:G39">G23+1</f>
        <v>19</v>
      </c>
      <c r="H24">
        <f aca="true" t="shared" si="18" ref="H24:H39">H23*1.01</f>
        <v>1196.1474756866646</v>
      </c>
      <c r="I24">
        <f aca="true" t="shared" si="19" ref="I24:I39">I23*1.02</f>
        <v>1428.2462475762736</v>
      </c>
      <c r="J24">
        <f aca="true" t="shared" si="20" ref="J24:J39">J23*1.03</f>
        <v>1702.4330612399044</v>
      </c>
      <c r="K24">
        <f aca="true" t="shared" si="21" ref="K24:K39">K23*1.04</f>
        <v>2025.8165153785326</v>
      </c>
      <c r="L24">
        <f aca="true" t="shared" si="22" ref="L24:L39">L23*1.05</f>
        <v>2406.619233691086</v>
      </c>
    </row>
    <row r="25" spans="1:12" ht="12.75">
      <c r="A25">
        <f t="shared" si="12"/>
        <v>20</v>
      </c>
      <c r="B25">
        <f t="shared" si="13"/>
        <v>6115.909044841462</v>
      </c>
      <c r="C25">
        <f t="shared" si="14"/>
        <v>3025.599502087592</v>
      </c>
      <c r="D25">
        <f t="shared" si="3"/>
        <v>3616.527535033817</v>
      </c>
      <c r="E25">
        <f t="shared" si="15"/>
        <v>4315.7010591197295</v>
      </c>
      <c r="F25">
        <f t="shared" si="16"/>
        <v>5141.661254842477</v>
      </c>
      <c r="G25">
        <f t="shared" si="17"/>
        <v>20</v>
      </c>
      <c r="H25">
        <f t="shared" si="18"/>
        <v>1208.1089504435313</v>
      </c>
      <c r="I25">
        <f t="shared" si="19"/>
        <v>1456.811172527799</v>
      </c>
      <c r="J25">
        <f t="shared" si="20"/>
        <v>1753.5060530771016</v>
      </c>
      <c r="K25">
        <f t="shared" si="21"/>
        <v>2106.849175993674</v>
      </c>
      <c r="L25">
        <f t="shared" si="22"/>
        <v>2526.9501953756403</v>
      </c>
    </row>
    <row r="26" spans="1:12" ht="12.75">
      <c r="A26">
        <f t="shared" si="12"/>
        <v>21</v>
      </c>
      <c r="B26">
        <f t="shared" si="13"/>
        <v>6727.499949325608</v>
      </c>
      <c r="C26">
        <f t="shared" si="14"/>
        <v>3207.1354722128476</v>
      </c>
      <c r="D26">
        <f t="shared" si="3"/>
        <v>3869.684462486184</v>
      </c>
      <c r="E26">
        <f t="shared" si="15"/>
        <v>4660.9571438493085</v>
      </c>
      <c r="F26">
        <f t="shared" si="16"/>
        <v>5604.4107677783</v>
      </c>
      <c r="G26">
        <f t="shared" si="17"/>
        <v>21</v>
      </c>
      <c r="H26">
        <f t="shared" si="18"/>
        <v>1220.1900399479666</v>
      </c>
      <c r="I26">
        <f t="shared" si="19"/>
        <v>1485.947395978355</v>
      </c>
      <c r="J26">
        <f t="shared" si="20"/>
        <v>1806.1112346694147</v>
      </c>
      <c r="K26">
        <f t="shared" si="21"/>
        <v>2191.123143033421</v>
      </c>
      <c r="L26">
        <f t="shared" si="22"/>
        <v>2653.2977051444223</v>
      </c>
    </row>
    <row r="27" spans="1:12" ht="12.75">
      <c r="A27">
        <f t="shared" si="12"/>
        <v>22</v>
      </c>
      <c r="B27">
        <f t="shared" si="13"/>
        <v>7400.249944258169</v>
      </c>
      <c r="C27">
        <f t="shared" si="14"/>
        <v>3399.5636005456186</v>
      </c>
      <c r="D27">
        <f t="shared" si="3"/>
        <v>4140.5623748602175</v>
      </c>
      <c r="E27">
        <f t="shared" si="15"/>
        <v>5033.833715357254</v>
      </c>
      <c r="F27">
        <f t="shared" si="16"/>
        <v>6108.807736878348</v>
      </c>
      <c r="G27">
        <f t="shared" si="17"/>
        <v>22</v>
      </c>
      <c r="H27">
        <f t="shared" si="18"/>
        <v>1232.3919403474463</v>
      </c>
      <c r="I27">
        <f t="shared" si="19"/>
        <v>1515.6663438979222</v>
      </c>
      <c r="J27">
        <f t="shared" si="20"/>
        <v>1860.2945717094972</v>
      </c>
      <c r="K27">
        <f t="shared" si="21"/>
        <v>2278.768068754758</v>
      </c>
      <c r="L27">
        <f t="shared" si="22"/>
        <v>2785.9625904016434</v>
      </c>
    </row>
    <row r="28" spans="1:12" ht="12.75">
      <c r="A28">
        <f t="shared" si="12"/>
        <v>23</v>
      </c>
      <c r="B28">
        <f t="shared" si="13"/>
        <v>8140.274938683987</v>
      </c>
      <c r="C28">
        <f t="shared" si="14"/>
        <v>3603.537416578356</v>
      </c>
      <c r="D28">
        <f t="shared" si="3"/>
        <v>4430.401741100433</v>
      </c>
      <c r="E28">
        <f t="shared" si="15"/>
        <v>5436.540412585835</v>
      </c>
      <c r="F28">
        <f t="shared" si="16"/>
        <v>6658.6004331974</v>
      </c>
      <c r="G28">
        <f t="shared" si="17"/>
        <v>23</v>
      </c>
      <c r="H28">
        <f t="shared" si="18"/>
        <v>1244.7158597509208</v>
      </c>
      <c r="I28">
        <f t="shared" si="19"/>
        <v>1545.9796707758805</v>
      </c>
      <c r="J28">
        <f t="shared" si="20"/>
        <v>1916.103408860782</v>
      </c>
      <c r="K28">
        <f t="shared" si="21"/>
        <v>2369.9187915049483</v>
      </c>
      <c r="L28">
        <f t="shared" si="22"/>
        <v>2925.260719921726</v>
      </c>
    </row>
    <row r="29" spans="1:12" ht="12.75">
      <c r="A29">
        <f t="shared" si="12"/>
        <v>24</v>
      </c>
      <c r="B29">
        <f t="shared" si="13"/>
        <v>8954.302432552386</v>
      </c>
      <c r="C29">
        <f t="shared" si="14"/>
        <v>3819.7496615730574</v>
      </c>
      <c r="D29">
        <f t="shared" si="3"/>
        <v>4740.529862977464</v>
      </c>
      <c r="E29">
        <f t="shared" si="15"/>
        <v>5871.463645592702</v>
      </c>
      <c r="F29">
        <f t="shared" si="16"/>
        <v>7257.874472185166</v>
      </c>
      <c r="G29">
        <f t="shared" si="17"/>
        <v>24</v>
      </c>
      <c r="H29">
        <f t="shared" si="18"/>
        <v>1257.1630183484301</v>
      </c>
      <c r="I29">
        <f t="shared" si="19"/>
        <v>1576.8992641913983</v>
      </c>
      <c r="J29">
        <f t="shared" si="20"/>
        <v>1973.5865111266057</v>
      </c>
      <c r="K29">
        <f t="shared" si="21"/>
        <v>2464.7155431651463</v>
      </c>
      <c r="L29">
        <f t="shared" si="22"/>
        <v>3071.523755917812</v>
      </c>
    </row>
    <row r="30" spans="1:12" ht="12.75">
      <c r="A30">
        <f t="shared" si="12"/>
        <v>25</v>
      </c>
      <c r="B30">
        <f t="shared" si="13"/>
        <v>9849.732675807625</v>
      </c>
      <c r="C30">
        <f t="shared" si="14"/>
        <v>4048.9346412674413</v>
      </c>
      <c r="D30">
        <f t="shared" si="3"/>
        <v>5072.366953385887</v>
      </c>
      <c r="E30">
        <f t="shared" si="15"/>
        <v>6341.180737240119</v>
      </c>
      <c r="F30">
        <f t="shared" si="16"/>
        <v>7911.083174681832</v>
      </c>
      <c r="G30">
        <f t="shared" si="17"/>
        <v>25</v>
      </c>
      <c r="H30">
        <f t="shared" si="18"/>
        <v>1269.7346485319144</v>
      </c>
      <c r="I30">
        <f t="shared" si="19"/>
        <v>1608.4372494752263</v>
      </c>
      <c r="J30">
        <f t="shared" si="20"/>
        <v>2032.794106460404</v>
      </c>
      <c r="K30">
        <f t="shared" si="21"/>
        <v>2563.3041648917524</v>
      </c>
      <c r="L30">
        <f t="shared" si="22"/>
        <v>3225.099943713703</v>
      </c>
    </row>
    <row r="31" spans="1:12" ht="12.75">
      <c r="A31">
        <f t="shared" si="12"/>
        <v>26</v>
      </c>
      <c r="B31">
        <f t="shared" si="13"/>
        <v>10834.705943388388</v>
      </c>
      <c r="C31">
        <f t="shared" si="14"/>
        <v>4291.870719743488</v>
      </c>
      <c r="D31">
        <f t="shared" si="3"/>
        <v>5427.4326401229</v>
      </c>
      <c r="E31">
        <f t="shared" si="15"/>
        <v>6848.475196219329</v>
      </c>
      <c r="F31">
        <f t="shared" si="16"/>
        <v>8623.080660403197</v>
      </c>
      <c r="G31">
        <f t="shared" si="17"/>
        <v>26</v>
      </c>
      <c r="H31">
        <f t="shared" si="18"/>
        <v>1282.4319950172337</v>
      </c>
      <c r="I31">
        <f t="shared" si="19"/>
        <v>1640.6059944647309</v>
      </c>
      <c r="J31">
        <f t="shared" si="20"/>
        <v>2093.777929654216</v>
      </c>
      <c r="K31">
        <f t="shared" si="21"/>
        <v>2665.8363314874227</v>
      </c>
      <c r="L31">
        <f t="shared" si="22"/>
        <v>3386.354940899388</v>
      </c>
    </row>
    <row r="32" spans="1:12" ht="12.75">
      <c r="A32">
        <f t="shared" si="12"/>
        <v>27</v>
      </c>
      <c r="B32">
        <f t="shared" si="13"/>
        <v>11918.176537727228</v>
      </c>
      <c r="C32">
        <f t="shared" si="14"/>
        <v>4549.382962928097</v>
      </c>
      <c r="D32">
        <f t="shared" si="3"/>
        <v>5807.352924931503</v>
      </c>
      <c r="E32">
        <f t="shared" si="15"/>
        <v>7396.353211916876</v>
      </c>
      <c r="F32">
        <f t="shared" si="16"/>
        <v>9399.157919839485</v>
      </c>
      <c r="G32">
        <f t="shared" si="17"/>
        <v>27</v>
      </c>
      <c r="H32">
        <f t="shared" si="18"/>
        <v>1295.256314967406</v>
      </c>
      <c r="I32">
        <f t="shared" si="19"/>
        <v>1673.4181143540254</v>
      </c>
      <c r="J32">
        <f t="shared" si="20"/>
        <v>2156.5912675438426</v>
      </c>
      <c r="K32">
        <f t="shared" si="21"/>
        <v>2772.4697847469197</v>
      </c>
      <c r="L32">
        <f t="shared" si="22"/>
        <v>3555.6726879443577</v>
      </c>
    </row>
    <row r="33" spans="1:12" ht="12.75">
      <c r="A33">
        <f t="shared" si="12"/>
        <v>28</v>
      </c>
      <c r="B33">
        <f t="shared" si="13"/>
        <v>13109.99419149995</v>
      </c>
      <c r="C33">
        <f t="shared" si="14"/>
        <v>4822.3459407037835</v>
      </c>
      <c r="D33">
        <f t="shared" si="3"/>
        <v>6213.867629676709</v>
      </c>
      <c r="E33">
        <f t="shared" si="15"/>
        <v>7988.061468870226</v>
      </c>
      <c r="F33">
        <f t="shared" si="16"/>
        <v>10245.082132625039</v>
      </c>
      <c r="G33">
        <f t="shared" si="17"/>
        <v>28</v>
      </c>
      <c r="H33">
        <f t="shared" si="18"/>
        <v>1308.20887811708</v>
      </c>
      <c r="I33">
        <f t="shared" si="19"/>
        <v>1706.886476641106</v>
      </c>
      <c r="J33">
        <f t="shared" si="20"/>
        <v>2221.2890055701578</v>
      </c>
      <c r="K33">
        <f t="shared" si="21"/>
        <v>2883.3685761367965</v>
      </c>
      <c r="L33">
        <f t="shared" si="22"/>
        <v>3733.4563223415757</v>
      </c>
    </row>
    <row r="34" spans="1:12" ht="12.75">
      <c r="A34">
        <f t="shared" si="12"/>
        <v>29</v>
      </c>
      <c r="B34">
        <f t="shared" si="13"/>
        <v>14420.993610649946</v>
      </c>
      <c r="C34">
        <f t="shared" si="14"/>
        <v>5111.68669714601</v>
      </c>
      <c r="D34">
        <f t="shared" si="3"/>
        <v>6648.838363754079</v>
      </c>
      <c r="E34">
        <f t="shared" si="15"/>
        <v>8627.106386379844</v>
      </c>
      <c r="F34">
        <f t="shared" si="16"/>
        <v>11167.139524561293</v>
      </c>
      <c r="G34">
        <f t="shared" si="17"/>
        <v>29</v>
      </c>
      <c r="H34">
        <f t="shared" si="18"/>
        <v>1321.2909668982509</v>
      </c>
      <c r="I34">
        <f t="shared" si="19"/>
        <v>1741.024206173928</v>
      </c>
      <c r="J34">
        <f t="shared" si="20"/>
        <v>2287.9276757372627</v>
      </c>
      <c r="K34">
        <f t="shared" si="21"/>
        <v>2998.7033191822684</v>
      </c>
      <c r="L34">
        <f t="shared" si="22"/>
        <v>3920.129138458655</v>
      </c>
    </row>
    <row r="35" spans="1:12" ht="12.75">
      <c r="A35">
        <f t="shared" si="12"/>
        <v>30</v>
      </c>
      <c r="B35">
        <f t="shared" si="13"/>
        <v>15863.092971714943</v>
      </c>
      <c r="C35">
        <f t="shared" si="14"/>
        <v>5418.387898974771</v>
      </c>
      <c r="D35">
        <f t="shared" si="3"/>
        <v>7114.257049216865</v>
      </c>
      <c r="E35">
        <f t="shared" si="15"/>
        <v>9317.274897290232</v>
      </c>
      <c r="F35">
        <f t="shared" si="16"/>
        <v>12172.18208177181</v>
      </c>
      <c r="G35">
        <f t="shared" si="17"/>
        <v>30</v>
      </c>
      <c r="H35">
        <f t="shared" si="18"/>
        <v>1334.5038765672334</v>
      </c>
      <c r="I35">
        <f t="shared" si="19"/>
        <v>1775.8446902974065</v>
      </c>
      <c r="J35">
        <f t="shared" si="20"/>
        <v>2356.5655060093804</v>
      </c>
      <c r="K35">
        <f t="shared" si="21"/>
        <v>3118.651451949559</v>
      </c>
      <c r="L35">
        <f t="shared" si="22"/>
        <v>4116.135595381587</v>
      </c>
    </row>
    <row r="36" spans="1:12" ht="12.75">
      <c r="A36">
        <f t="shared" si="12"/>
        <v>31</v>
      </c>
      <c r="B36">
        <f t="shared" si="13"/>
        <v>17449.40226888644</v>
      </c>
      <c r="C36">
        <f t="shared" si="14"/>
        <v>5743.491172913257</v>
      </c>
      <c r="D36">
        <f t="shared" si="3"/>
        <v>7612.255042662046</v>
      </c>
      <c r="E36">
        <f t="shared" si="15"/>
        <v>10062.65688907345</v>
      </c>
      <c r="F36">
        <f t="shared" si="16"/>
        <v>13267.678469131275</v>
      </c>
      <c r="G36">
        <f t="shared" si="17"/>
        <v>31</v>
      </c>
      <c r="H36">
        <f t="shared" si="18"/>
        <v>1347.8489153329058</v>
      </c>
      <c r="I36">
        <f t="shared" si="19"/>
        <v>1811.3615841033547</v>
      </c>
      <c r="J36">
        <f t="shared" si="20"/>
        <v>2427.262471189662</v>
      </c>
      <c r="K36">
        <f t="shared" si="21"/>
        <v>3243.3975100275416</v>
      </c>
      <c r="L36">
        <f t="shared" si="22"/>
        <v>4321.9423751506665</v>
      </c>
    </row>
    <row r="37" spans="1:12" ht="12.75">
      <c r="A37">
        <f t="shared" si="12"/>
        <v>32</v>
      </c>
      <c r="B37">
        <f t="shared" si="13"/>
        <v>19194.342495775083</v>
      </c>
      <c r="C37">
        <f t="shared" si="14"/>
        <v>6088.100643288053</v>
      </c>
      <c r="D37">
        <f t="shared" si="3"/>
        <v>8145.11289564839</v>
      </c>
      <c r="E37">
        <f t="shared" si="15"/>
        <v>10867.669440199328</v>
      </c>
      <c r="F37">
        <f t="shared" si="16"/>
        <v>14461.769531353091</v>
      </c>
      <c r="G37">
        <f t="shared" si="17"/>
        <v>32</v>
      </c>
      <c r="H37">
        <f t="shared" si="18"/>
        <v>1361.3274044862349</v>
      </c>
      <c r="I37">
        <f t="shared" si="19"/>
        <v>1847.588815785422</v>
      </c>
      <c r="J37">
        <f t="shared" si="20"/>
        <v>2500.080345325352</v>
      </c>
      <c r="K37">
        <f t="shared" si="21"/>
        <v>3373.1334104286434</v>
      </c>
      <c r="L37">
        <f t="shared" si="22"/>
        <v>4538.0394939082</v>
      </c>
    </row>
    <row r="38" spans="1:12" ht="12.75">
      <c r="A38">
        <f t="shared" si="12"/>
        <v>33</v>
      </c>
      <c r="B38">
        <f t="shared" si="13"/>
        <v>21113.776745352592</v>
      </c>
      <c r="C38">
        <f t="shared" si="14"/>
        <v>6453.386681885337</v>
      </c>
      <c r="D38">
        <f t="shared" si="3"/>
        <v>8715.270798343778</v>
      </c>
      <c r="E38">
        <f t="shared" si="15"/>
        <v>11737.082995415276</v>
      </c>
      <c r="F38">
        <f t="shared" si="16"/>
        <v>15763.328789174871</v>
      </c>
      <c r="G38">
        <f t="shared" si="17"/>
        <v>33</v>
      </c>
      <c r="H38">
        <f t="shared" si="18"/>
        <v>1374.9406785310973</v>
      </c>
      <c r="I38">
        <f t="shared" si="19"/>
        <v>1884.5405921011304</v>
      </c>
      <c r="J38">
        <f t="shared" si="20"/>
        <v>2575.0827556851127</v>
      </c>
      <c r="K38">
        <f t="shared" si="21"/>
        <v>3508.0587468457893</v>
      </c>
      <c r="L38">
        <f t="shared" si="22"/>
        <v>4764.94146860361</v>
      </c>
    </row>
    <row r="39" spans="1:12" ht="12.75">
      <c r="A39">
        <f t="shared" si="12"/>
        <v>34</v>
      </c>
      <c r="B39">
        <f t="shared" si="13"/>
        <v>23225.154419887855</v>
      </c>
      <c r="C39">
        <f t="shared" si="14"/>
        <v>6840.589882798457</v>
      </c>
      <c r="D39">
        <f t="shared" si="3"/>
        <v>9325.339754227844</v>
      </c>
      <c r="E39">
        <f t="shared" si="15"/>
        <v>12676.0496350485</v>
      </c>
      <c r="F39">
        <f t="shared" si="16"/>
        <v>17182.028380200612</v>
      </c>
      <c r="G39">
        <f t="shared" si="17"/>
        <v>34</v>
      </c>
      <c r="H39">
        <f t="shared" si="18"/>
        <v>1388.6900853164084</v>
      </c>
      <c r="I39">
        <f t="shared" si="19"/>
        <v>1922.231403943153</v>
      </c>
      <c r="J39">
        <f t="shared" si="20"/>
        <v>2652.335238355666</v>
      </c>
      <c r="K39">
        <f t="shared" si="21"/>
        <v>3648.381096719621</v>
      </c>
      <c r="L39">
        <f t="shared" si="22"/>
        <v>5003.18854203379</v>
      </c>
    </row>
    <row r="40" spans="1:12" ht="12.75">
      <c r="A40">
        <f aca="true" t="shared" si="23" ref="A40:A55">A39+1</f>
        <v>35</v>
      </c>
      <c r="B40">
        <f aca="true" t="shared" si="24" ref="B40:B55">1.1*B39</f>
        <v>25547.669861876642</v>
      </c>
      <c r="C40">
        <f aca="true" t="shared" si="25" ref="C40:C55">C39*1.06</f>
        <v>7251.025275766366</v>
      </c>
      <c r="D40">
        <f t="shared" si="3"/>
        <v>9978.113537023793</v>
      </c>
      <c r="E40">
        <f aca="true" t="shared" si="26" ref="E40:E55">E39*1.08</f>
        <v>13690.13360585238</v>
      </c>
      <c r="F40">
        <f aca="true" t="shared" si="27" ref="F40:F55">F39*1.09</f>
        <v>18728.41093441867</v>
      </c>
      <c r="G40">
        <f aca="true" t="shared" si="28" ref="G40:G55">G39+1</f>
        <v>35</v>
      </c>
      <c r="H40">
        <f aca="true" t="shared" si="29" ref="H40:H55">H39*1.01</f>
        <v>1402.5769861695726</v>
      </c>
      <c r="I40">
        <f aca="true" t="shared" si="30" ref="I40:I55">I39*1.02</f>
        <v>1960.6760320220162</v>
      </c>
      <c r="J40">
        <f aca="true" t="shared" si="31" ref="J40:J55">J39*1.03</f>
        <v>2731.905295506336</v>
      </c>
      <c r="K40">
        <f aca="true" t="shared" si="32" ref="K40:K55">K39*1.04</f>
        <v>3794.316340588406</v>
      </c>
      <c r="L40">
        <f aca="true" t="shared" si="33" ref="L40:L55">L39*1.05</f>
        <v>5253.34796913548</v>
      </c>
    </row>
    <row r="41" spans="1:12" ht="12.75">
      <c r="A41">
        <f t="shared" si="23"/>
        <v>36</v>
      </c>
      <c r="B41">
        <f t="shared" si="24"/>
        <v>28102.43684806431</v>
      </c>
      <c r="C41">
        <f t="shared" si="25"/>
        <v>7686.086792312348</v>
      </c>
      <c r="D41">
        <f t="shared" si="3"/>
        <v>10676.581484615459</v>
      </c>
      <c r="E41">
        <f t="shared" si="26"/>
        <v>14785.34429432057</v>
      </c>
      <c r="F41">
        <f t="shared" si="27"/>
        <v>20413.96791851635</v>
      </c>
      <c r="G41">
        <f t="shared" si="28"/>
        <v>36</v>
      </c>
      <c r="H41">
        <f t="shared" si="29"/>
        <v>1416.6027560312684</v>
      </c>
      <c r="I41">
        <f t="shared" si="30"/>
        <v>1999.8895526624565</v>
      </c>
      <c r="J41">
        <f t="shared" si="31"/>
        <v>2813.8624543715264</v>
      </c>
      <c r="K41">
        <f t="shared" si="32"/>
        <v>3946.0889942119425</v>
      </c>
      <c r="L41">
        <f t="shared" si="33"/>
        <v>5516.015367592254</v>
      </c>
    </row>
    <row r="42" spans="1:12" ht="12.75">
      <c r="A42">
        <f t="shared" si="23"/>
        <v>37</v>
      </c>
      <c r="B42">
        <f t="shared" si="24"/>
        <v>30912.68053287074</v>
      </c>
      <c r="C42">
        <f t="shared" si="25"/>
        <v>8147.251999851089</v>
      </c>
      <c r="D42">
        <f t="shared" si="3"/>
        <v>11423.942188538542</v>
      </c>
      <c r="E42">
        <f t="shared" si="26"/>
        <v>15968.171837866217</v>
      </c>
      <c r="F42">
        <f t="shared" si="27"/>
        <v>22251.225031182825</v>
      </c>
      <c r="G42">
        <f t="shared" si="28"/>
        <v>37</v>
      </c>
      <c r="H42">
        <f t="shared" si="29"/>
        <v>1430.768783591581</v>
      </c>
      <c r="I42">
        <f t="shared" si="30"/>
        <v>2039.8873437157056</v>
      </c>
      <c r="J42">
        <f t="shared" si="31"/>
        <v>2898.2783280026724</v>
      </c>
      <c r="K42">
        <f t="shared" si="32"/>
        <v>4103.93255398042</v>
      </c>
      <c r="L42">
        <f t="shared" si="33"/>
        <v>5791.816135971867</v>
      </c>
    </row>
    <row r="43" spans="1:12" ht="12.75">
      <c r="A43">
        <f t="shared" si="23"/>
        <v>38</v>
      </c>
      <c r="B43">
        <f t="shared" si="24"/>
        <v>34003.94858615782</v>
      </c>
      <c r="C43">
        <f t="shared" si="25"/>
        <v>8636.087119842154</v>
      </c>
      <c r="D43">
        <f t="shared" si="3"/>
        <v>12223.61814173624</v>
      </c>
      <c r="E43">
        <f t="shared" si="26"/>
        <v>17245.625584895515</v>
      </c>
      <c r="F43">
        <f t="shared" si="27"/>
        <v>24253.83528398928</v>
      </c>
      <c r="G43">
        <f t="shared" si="28"/>
        <v>38</v>
      </c>
      <c r="H43">
        <f t="shared" si="29"/>
        <v>1445.076471427497</v>
      </c>
      <c r="I43">
        <f t="shared" si="30"/>
        <v>2080.6850905900196</v>
      </c>
      <c r="J43">
        <f t="shared" si="31"/>
        <v>2985.2266778427525</v>
      </c>
      <c r="K43">
        <f t="shared" si="32"/>
        <v>4268.089856139637</v>
      </c>
      <c r="L43">
        <f t="shared" si="33"/>
        <v>6081.406942770461</v>
      </c>
    </row>
    <row r="44" spans="1:12" ht="12.75">
      <c r="A44">
        <f t="shared" si="23"/>
        <v>39</v>
      </c>
      <c r="B44">
        <f t="shared" si="24"/>
        <v>37404.34344477361</v>
      </c>
      <c r="C44">
        <f t="shared" si="25"/>
        <v>9154.252347032683</v>
      </c>
      <c r="D44">
        <f t="shared" si="3"/>
        <v>13079.271411657777</v>
      </c>
      <c r="E44">
        <f t="shared" si="26"/>
        <v>18625.275631687156</v>
      </c>
      <c r="F44">
        <f t="shared" si="27"/>
        <v>26436.680459548315</v>
      </c>
      <c r="G44">
        <f t="shared" si="28"/>
        <v>39</v>
      </c>
      <c r="H44">
        <f t="shared" si="29"/>
        <v>1459.527236141772</v>
      </c>
      <c r="I44">
        <f t="shared" si="30"/>
        <v>2122.2987924018203</v>
      </c>
      <c r="J44">
        <f t="shared" si="31"/>
        <v>3074.7834781780352</v>
      </c>
      <c r="K44">
        <f t="shared" si="32"/>
        <v>4438.8134503852225</v>
      </c>
      <c r="L44">
        <f t="shared" si="33"/>
        <v>6385.477289908984</v>
      </c>
    </row>
    <row r="45" spans="1:12" ht="12.75">
      <c r="A45">
        <f t="shared" si="23"/>
        <v>40</v>
      </c>
      <c r="B45">
        <f t="shared" si="24"/>
        <v>41144.77778925097</v>
      </c>
      <c r="C45">
        <f t="shared" si="25"/>
        <v>9703.507487854644</v>
      </c>
      <c r="D45">
        <f t="shared" si="3"/>
        <v>13994.820410473822</v>
      </c>
      <c r="E45">
        <f t="shared" si="26"/>
        <v>20115.29768222213</v>
      </c>
      <c r="F45">
        <f t="shared" si="27"/>
        <v>28815.981700907665</v>
      </c>
      <c r="G45">
        <f t="shared" si="28"/>
        <v>40</v>
      </c>
      <c r="H45">
        <f t="shared" si="29"/>
        <v>1474.1225085031897</v>
      </c>
      <c r="I45">
        <f t="shared" si="30"/>
        <v>2164.744768249857</v>
      </c>
      <c r="J45">
        <f t="shared" si="31"/>
        <v>3167.0269825233763</v>
      </c>
      <c r="K45">
        <f t="shared" si="32"/>
        <v>4616.365988400632</v>
      </c>
      <c r="L45">
        <f t="shared" si="33"/>
        <v>6704.751154404434</v>
      </c>
    </row>
    <row r="46" spans="1:12" ht="12.75">
      <c r="A46">
        <f t="shared" si="23"/>
        <v>41</v>
      </c>
      <c r="B46">
        <f t="shared" si="24"/>
        <v>45259.25556817607</v>
      </c>
      <c r="C46">
        <f t="shared" si="25"/>
        <v>10285.717937125923</v>
      </c>
      <c r="D46">
        <f t="shared" si="3"/>
        <v>14974.45783920699</v>
      </c>
      <c r="E46">
        <f t="shared" si="26"/>
        <v>21724.521496799905</v>
      </c>
      <c r="F46">
        <f t="shared" si="27"/>
        <v>31409.420053989357</v>
      </c>
      <c r="G46">
        <f t="shared" si="28"/>
        <v>41</v>
      </c>
      <c r="H46">
        <f t="shared" si="29"/>
        <v>1488.8637335882215</v>
      </c>
      <c r="I46">
        <f t="shared" si="30"/>
        <v>2208.039663614854</v>
      </c>
      <c r="J46">
        <f t="shared" si="31"/>
        <v>3262.037791999078</v>
      </c>
      <c r="K46">
        <f t="shared" si="32"/>
        <v>4801.020627936658</v>
      </c>
      <c r="L46">
        <f t="shared" si="33"/>
        <v>7039.988712124656</v>
      </c>
    </row>
    <row r="47" spans="1:12" ht="12.75">
      <c r="A47">
        <f t="shared" si="23"/>
        <v>42</v>
      </c>
      <c r="B47">
        <f t="shared" si="24"/>
        <v>49785.18112499368</v>
      </c>
      <c r="C47">
        <f t="shared" si="25"/>
        <v>10902.861013353478</v>
      </c>
      <c r="D47">
        <f t="shared" si="3"/>
        <v>16022.66988795148</v>
      </c>
      <c r="E47">
        <f t="shared" si="26"/>
        <v>23462.4832165439</v>
      </c>
      <c r="F47">
        <f t="shared" si="27"/>
        <v>34236.267858848405</v>
      </c>
      <c r="G47">
        <f t="shared" si="28"/>
        <v>42</v>
      </c>
      <c r="H47">
        <f t="shared" si="29"/>
        <v>1503.7523709241038</v>
      </c>
      <c r="I47">
        <f t="shared" si="30"/>
        <v>2252.200456887151</v>
      </c>
      <c r="J47">
        <f t="shared" si="31"/>
        <v>3359.89892575905</v>
      </c>
      <c r="K47">
        <f t="shared" si="32"/>
        <v>4993.061453054124</v>
      </c>
      <c r="L47">
        <f t="shared" si="33"/>
        <v>7391.988147730889</v>
      </c>
    </row>
    <row r="48" spans="1:12" ht="12.75">
      <c r="A48">
        <f t="shared" si="23"/>
        <v>43</v>
      </c>
      <c r="B48">
        <f t="shared" si="24"/>
        <v>54763.699237493056</v>
      </c>
      <c r="C48">
        <f t="shared" si="25"/>
        <v>11557.032674154687</v>
      </c>
      <c r="D48">
        <f t="shared" si="3"/>
        <v>17144.256780108084</v>
      </c>
      <c r="E48">
        <f t="shared" si="26"/>
        <v>25339.481873867415</v>
      </c>
      <c r="F48">
        <f t="shared" si="27"/>
        <v>37317.531966144765</v>
      </c>
      <c r="G48">
        <f t="shared" si="28"/>
        <v>43</v>
      </c>
      <c r="H48">
        <f t="shared" si="29"/>
        <v>1518.7898946333448</v>
      </c>
      <c r="I48">
        <f t="shared" si="30"/>
        <v>2297.2444660248943</v>
      </c>
      <c r="J48">
        <f t="shared" si="31"/>
        <v>3460.6958935318216</v>
      </c>
      <c r="K48">
        <f t="shared" si="32"/>
        <v>5192.78391117629</v>
      </c>
      <c r="L48">
        <f t="shared" si="33"/>
        <v>7761.587555117434</v>
      </c>
    </row>
    <row r="49" spans="1:12" ht="12.75">
      <c r="A49">
        <f t="shared" si="23"/>
        <v>44</v>
      </c>
      <c r="B49">
        <f t="shared" si="24"/>
        <v>60240.06916124237</v>
      </c>
      <c r="C49">
        <f t="shared" si="25"/>
        <v>12250.454634603968</v>
      </c>
      <c r="D49">
        <f t="shared" si="3"/>
        <v>18344.354754715652</v>
      </c>
      <c r="E49">
        <f t="shared" si="26"/>
        <v>27366.64042377681</v>
      </c>
      <c r="F49">
        <f t="shared" si="27"/>
        <v>40676.109843097795</v>
      </c>
      <c r="G49">
        <f t="shared" si="28"/>
        <v>44</v>
      </c>
      <c r="H49">
        <f t="shared" si="29"/>
        <v>1533.9777935796783</v>
      </c>
      <c r="I49">
        <f t="shared" si="30"/>
        <v>2343.1893553453924</v>
      </c>
      <c r="J49">
        <f t="shared" si="31"/>
        <v>3564.5167703377765</v>
      </c>
      <c r="K49">
        <f t="shared" si="32"/>
        <v>5400.4952676233415</v>
      </c>
      <c r="L49">
        <f t="shared" si="33"/>
        <v>8149.666932873306</v>
      </c>
    </row>
    <row r="50" spans="1:12" ht="12.75">
      <c r="A50">
        <f t="shared" si="23"/>
        <v>45</v>
      </c>
      <c r="B50">
        <f t="shared" si="24"/>
        <v>66264.07607736661</v>
      </c>
      <c r="C50">
        <f t="shared" si="25"/>
        <v>12985.481912680207</v>
      </c>
      <c r="D50">
        <f t="shared" si="3"/>
        <v>19628.45958754575</v>
      </c>
      <c r="E50">
        <f t="shared" si="26"/>
        <v>29555.971657678958</v>
      </c>
      <c r="F50">
        <f t="shared" si="27"/>
        <v>44336.9597289766</v>
      </c>
      <c r="G50">
        <f t="shared" si="28"/>
        <v>45</v>
      </c>
      <c r="H50">
        <f t="shared" si="29"/>
        <v>1549.317571515475</v>
      </c>
      <c r="I50">
        <f t="shared" si="30"/>
        <v>2390.0531424523</v>
      </c>
      <c r="J50">
        <f t="shared" si="31"/>
        <v>3671.45227344791</v>
      </c>
      <c r="K50">
        <f t="shared" si="32"/>
        <v>5616.515078328275</v>
      </c>
      <c r="L50">
        <f t="shared" si="33"/>
        <v>8557.15027951697</v>
      </c>
    </row>
    <row r="51" spans="1:12" ht="12.75">
      <c r="A51">
        <f t="shared" si="23"/>
        <v>46</v>
      </c>
      <c r="B51">
        <f t="shared" si="24"/>
        <v>72890.48368510327</v>
      </c>
      <c r="C51">
        <f t="shared" si="25"/>
        <v>13764.61082744102</v>
      </c>
      <c r="D51">
        <f t="shared" si="3"/>
        <v>21002.451758673953</v>
      </c>
      <c r="E51">
        <f t="shared" si="26"/>
        <v>31920.449390293277</v>
      </c>
      <c r="F51">
        <f t="shared" si="27"/>
        <v>48327.2861045845</v>
      </c>
      <c r="G51">
        <f t="shared" si="28"/>
        <v>46</v>
      </c>
      <c r="H51">
        <f t="shared" si="29"/>
        <v>1564.8107472306299</v>
      </c>
      <c r="I51">
        <f t="shared" si="30"/>
        <v>2437.854205301346</v>
      </c>
      <c r="J51">
        <f t="shared" si="31"/>
        <v>3781.5958416513477</v>
      </c>
      <c r="K51">
        <f t="shared" si="32"/>
        <v>5841.175681461406</v>
      </c>
      <c r="L51">
        <f t="shared" si="33"/>
        <v>8985.00779349282</v>
      </c>
    </row>
    <row r="52" spans="1:12" ht="12.75">
      <c r="A52">
        <f t="shared" si="23"/>
        <v>47</v>
      </c>
      <c r="B52">
        <f t="shared" si="24"/>
        <v>80179.53205361361</v>
      </c>
      <c r="C52">
        <f t="shared" si="25"/>
        <v>14590.487477087481</v>
      </c>
      <c r="D52">
        <f t="shared" si="3"/>
        <v>22472.62338178113</v>
      </c>
      <c r="E52">
        <f t="shared" si="26"/>
        <v>34474.085341516744</v>
      </c>
      <c r="F52">
        <f t="shared" si="27"/>
        <v>52676.741853997104</v>
      </c>
      <c r="G52">
        <f t="shared" si="28"/>
        <v>47</v>
      </c>
      <c r="H52">
        <f t="shared" si="29"/>
        <v>1580.4588547029362</v>
      </c>
      <c r="I52">
        <f t="shared" si="30"/>
        <v>2486.611289407373</v>
      </c>
      <c r="J52">
        <f t="shared" si="31"/>
        <v>3895.0437169008883</v>
      </c>
      <c r="K52">
        <f t="shared" si="32"/>
        <v>6074.822708719863</v>
      </c>
      <c r="L52">
        <f t="shared" si="33"/>
        <v>9434.258183167462</v>
      </c>
    </row>
    <row r="53" spans="1:12" ht="12.75">
      <c r="A53">
        <f t="shared" si="23"/>
        <v>48</v>
      </c>
      <c r="B53">
        <f t="shared" si="24"/>
        <v>88197.48525897498</v>
      </c>
      <c r="C53">
        <f t="shared" si="25"/>
        <v>15465.91672571273</v>
      </c>
      <c r="D53">
        <f t="shared" si="3"/>
        <v>24045.70701850581</v>
      </c>
      <c r="E53">
        <f t="shared" si="26"/>
        <v>37232.01216883808</v>
      </c>
      <c r="F53">
        <f t="shared" si="27"/>
        <v>57417.648620856846</v>
      </c>
      <c r="G53">
        <f t="shared" si="28"/>
        <v>48</v>
      </c>
      <c r="H53">
        <f t="shared" si="29"/>
        <v>1596.2634432499656</v>
      </c>
      <c r="I53">
        <f t="shared" si="30"/>
        <v>2536.3435151955205</v>
      </c>
      <c r="J53">
        <f t="shared" si="31"/>
        <v>4011.895028407915</v>
      </c>
      <c r="K53">
        <f t="shared" si="32"/>
        <v>6317.815617068658</v>
      </c>
      <c r="L53">
        <f t="shared" si="33"/>
        <v>9905.971092325835</v>
      </c>
    </row>
    <row r="54" spans="1:12" ht="12.75">
      <c r="A54">
        <f t="shared" si="23"/>
        <v>49</v>
      </c>
      <c r="B54">
        <f t="shared" si="24"/>
        <v>97017.23378487249</v>
      </c>
      <c r="C54">
        <f t="shared" si="25"/>
        <v>16393.871729255494</v>
      </c>
      <c r="D54">
        <f t="shared" si="3"/>
        <v>25728.906509801218</v>
      </c>
      <c r="E54">
        <f t="shared" si="26"/>
        <v>40210.57314234513</v>
      </c>
      <c r="F54">
        <f t="shared" si="27"/>
        <v>62585.23699673397</v>
      </c>
      <c r="G54">
        <f t="shared" si="28"/>
        <v>49</v>
      </c>
      <c r="H54">
        <f t="shared" si="29"/>
        <v>1612.2260776824653</v>
      </c>
      <c r="I54">
        <f t="shared" si="30"/>
        <v>2587.070385499431</v>
      </c>
      <c r="J54">
        <f t="shared" si="31"/>
        <v>4132.251879260152</v>
      </c>
      <c r="K54">
        <f t="shared" si="32"/>
        <v>6570.5282417514045</v>
      </c>
      <c r="L54">
        <f t="shared" si="33"/>
        <v>10401.269646942128</v>
      </c>
    </row>
    <row r="55" spans="1:12" ht="12.75">
      <c r="A55">
        <f t="shared" si="23"/>
        <v>50</v>
      </c>
      <c r="B55">
        <f t="shared" si="24"/>
        <v>106718.95716335974</v>
      </c>
      <c r="C55">
        <f t="shared" si="25"/>
        <v>17377.504033010824</v>
      </c>
      <c r="D55">
        <f t="shared" si="3"/>
        <v>27529.929965487303</v>
      </c>
      <c r="E55">
        <f t="shared" si="26"/>
        <v>43427.41899373274</v>
      </c>
      <c r="F55">
        <f t="shared" si="27"/>
        <v>68217.90832644003</v>
      </c>
      <c r="G55">
        <f t="shared" si="28"/>
        <v>50</v>
      </c>
      <c r="H55">
        <f t="shared" si="29"/>
        <v>1628.34833845929</v>
      </c>
      <c r="I55">
        <f t="shared" si="30"/>
        <v>2638.8117932094196</v>
      </c>
      <c r="J55">
        <f t="shared" si="31"/>
        <v>4256.219435637957</v>
      </c>
      <c r="K55">
        <f t="shared" si="32"/>
        <v>6833.349371421461</v>
      </c>
      <c r="L55">
        <f t="shared" si="33"/>
        <v>10921.333129289234</v>
      </c>
    </row>
    <row r="56" spans="1:12" ht="12.75">
      <c r="A56">
        <f aca="true" t="shared" si="34" ref="A56:A71">A55+1</f>
        <v>51</v>
      </c>
      <c r="B56">
        <f aca="true" t="shared" si="35" ref="B56:B71">1.1*B55</f>
        <v>117390.85287969573</v>
      </c>
      <c r="C56">
        <f aca="true" t="shared" si="36" ref="C56:C71">C55*1.06</f>
        <v>18420.154274991473</v>
      </c>
      <c r="D56">
        <f t="shared" si="3"/>
        <v>29457.025063071414</v>
      </c>
      <c r="E56">
        <f aca="true" t="shared" si="37" ref="E56:E71">E55*1.08</f>
        <v>46901.61251323136</v>
      </c>
      <c r="F56">
        <f aca="true" t="shared" si="38" ref="F56:F71">F55*1.09</f>
        <v>74357.52007581963</v>
      </c>
      <c r="G56">
        <f aca="true" t="shared" si="39" ref="G56:G71">G55+1</f>
        <v>51</v>
      </c>
      <c r="H56">
        <f aca="true" t="shared" si="40" ref="H56:H71">H55*1.01</f>
        <v>1644.631821843883</v>
      </c>
      <c r="I56">
        <f aca="true" t="shared" si="41" ref="I56:I71">I55*1.02</f>
        <v>2691.588029073608</v>
      </c>
      <c r="J56">
        <f aca="true" t="shared" si="42" ref="J56:J71">J55*1.03</f>
        <v>4383.906018707095</v>
      </c>
      <c r="K56">
        <f aca="true" t="shared" si="43" ref="K56:K71">K55*1.04</f>
        <v>7106.68334627832</v>
      </c>
      <c r="L56">
        <f aca="true" t="shared" si="44" ref="L56:L71">L55*1.05</f>
        <v>11467.399785753696</v>
      </c>
    </row>
    <row r="57" spans="1:12" ht="12.75">
      <c r="A57">
        <f t="shared" si="34"/>
        <v>52</v>
      </c>
      <c r="B57">
        <f t="shared" si="35"/>
        <v>129129.93816766531</v>
      </c>
      <c r="C57">
        <f t="shared" si="36"/>
        <v>19525.363531490962</v>
      </c>
      <c r="D57">
        <f t="shared" si="3"/>
        <v>31519.016817486416</v>
      </c>
      <c r="E57">
        <f t="shared" si="37"/>
        <v>50653.741514289875</v>
      </c>
      <c r="F57">
        <f t="shared" si="38"/>
        <v>81049.6968826434</v>
      </c>
      <c r="G57">
        <f t="shared" si="39"/>
        <v>52</v>
      </c>
      <c r="H57">
        <f t="shared" si="40"/>
        <v>1661.0781400623218</v>
      </c>
      <c r="I57">
        <f t="shared" si="41"/>
        <v>2745.4197896550804</v>
      </c>
      <c r="J57">
        <f t="shared" si="42"/>
        <v>4515.423199268308</v>
      </c>
      <c r="K57">
        <f t="shared" si="43"/>
        <v>7390.950680129453</v>
      </c>
      <c r="L57">
        <f t="shared" si="44"/>
        <v>12040.76977504138</v>
      </c>
    </row>
    <row r="58" spans="1:12" ht="12.75">
      <c r="A58">
        <f t="shared" si="34"/>
        <v>53</v>
      </c>
      <c r="B58">
        <f t="shared" si="35"/>
        <v>142042.93198443187</v>
      </c>
      <c r="C58">
        <f t="shared" si="36"/>
        <v>20696.88534338042</v>
      </c>
      <c r="D58">
        <f t="shared" si="3"/>
        <v>33725.347994710464</v>
      </c>
      <c r="E58">
        <f t="shared" si="37"/>
        <v>54706.04083543307</v>
      </c>
      <c r="F58">
        <f t="shared" si="38"/>
        <v>88344.16960208131</v>
      </c>
      <c r="G58">
        <f t="shared" si="39"/>
        <v>53</v>
      </c>
      <c r="H58">
        <f t="shared" si="40"/>
        <v>1677.688921462945</v>
      </c>
      <c r="I58">
        <f t="shared" si="41"/>
        <v>2800.328185448182</v>
      </c>
      <c r="J58">
        <f t="shared" si="42"/>
        <v>4650.885895246357</v>
      </c>
      <c r="K58">
        <f t="shared" si="43"/>
        <v>7686.588707334631</v>
      </c>
      <c r="L58">
        <f t="shared" si="44"/>
        <v>12642.808263793451</v>
      </c>
    </row>
    <row r="59" spans="1:12" ht="12.75">
      <c r="A59">
        <f t="shared" si="34"/>
        <v>54</v>
      </c>
      <c r="B59">
        <f t="shared" si="35"/>
        <v>156247.22518287506</v>
      </c>
      <c r="C59">
        <f t="shared" si="36"/>
        <v>21938.698463983248</v>
      </c>
      <c r="D59">
        <f t="shared" si="3"/>
        <v>36086.1223543402</v>
      </c>
      <c r="E59">
        <f t="shared" si="37"/>
        <v>59082.52410226772</v>
      </c>
      <c r="F59">
        <f t="shared" si="38"/>
        <v>96295.14486626863</v>
      </c>
      <c r="G59">
        <f t="shared" si="39"/>
        <v>54</v>
      </c>
      <c r="H59">
        <f t="shared" si="40"/>
        <v>1694.4658106775744</v>
      </c>
      <c r="I59">
        <f t="shared" si="41"/>
        <v>2856.334749157146</v>
      </c>
      <c r="J59">
        <f t="shared" si="42"/>
        <v>4790.412472103748</v>
      </c>
      <c r="K59">
        <f t="shared" si="43"/>
        <v>7994.052255628017</v>
      </c>
      <c r="L59">
        <f t="shared" si="44"/>
        <v>13274.948676983124</v>
      </c>
    </row>
    <row r="60" spans="1:12" ht="12.75">
      <c r="A60">
        <f t="shared" si="34"/>
        <v>55</v>
      </c>
      <c r="B60">
        <f t="shared" si="35"/>
        <v>171871.94770116257</v>
      </c>
      <c r="C60">
        <f t="shared" si="36"/>
        <v>23255.020371822244</v>
      </c>
      <c r="D60">
        <f t="shared" si="3"/>
        <v>38612.15091914402</v>
      </c>
      <c r="E60">
        <f t="shared" si="37"/>
        <v>63809.126030449144</v>
      </c>
      <c r="F60">
        <f t="shared" si="38"/>
        <v>104961.70790423281</v>
      </c>
      <c r="G60">
        <f t="shared" si="39"/>
        <v>55</v>
      </c>
      <c r="H60">
        <f t="shared" si="40"/>
        <v>1711.41046878435</v>
      </c>
      <c r="I60">
        <f t="shared" si="41"/>
        <v>2913.4614441402887</v>
      </c>
      <c r="J60">
        <f t="shared" si="42"/>
        <v>4934.12484626686</v>
      </c>
      <c r="K60">
        <f t="shared" si="43"/>
        <v>8313.814345853138</v>
      </c>
      <c r="L60">
        <f t="shared" si="44"/>
        <v>13938.696110832281</v>
      </c>
    </row>
    <row r="61" spans="1:12" ht="12.75">
      <c r="A61">
        <f t="shared" si="34"/>
        <v>56</v>
      </c>
      <c r="B61">
        <f t="shared" si="35"/>
        <v>189059.14247127884</v>
      </c>
      <c r="C61">
        <f t="shared" si="36"/>
        <v>24650.32159413158</v>
      </c>
      <c r="D61">
        <f t="shared" si="3"/>
        <v>41315.001483484106</v>
      </c>
      <c r="E61">
        <f t="shared" si="37"/>
        <v>68913.85611288509</v>
      </c>
      <c r="F61">
        <f t="shared" si="38"/>
        <v>114408.26161561377</v>
      </c>
      <c r="G61">
        <f t="shared" si="39"/>
        <v>56</v>
      </c>
      <c r="H61">
        <f t="shared" si="40"/>
        <v>1728.5245734721937</v>
      </c>
      <c r="I61">
        <f t="shared" si="41"/>
        <v>2971.7306730230944</v>
      </c>
      <c r="J61">
        <f t="shared" si="42"/>
        <v>5082.148591654866</v>
      </c>
      <c r="K61">
        <f t="shared" si="43"/>
        <v>8646.366919687263</v>
      </c>
      <c r="L61">
        <f t="shared" si="44"/>
        <v>14635.630916373895</v>
      </c>
    </row>
    <row r="62" spans="1:12" ht="12.75">
      <c r="A62">
        <f t="shared" si="34"/>
        <v>57</v>
      </c>
      <c r="B62">
        <f t="shared" si="35"/>
        <v>207965.05671840673</v>
      </c>
      <c r="C62">
        <f t="shared" si="36"/>
        <v>26129.340889779476</v>
      </c>
      <c r="D62">
        <f t="shared" si="3"/>
        <v>44207.051587327995</v>
      </c>
      <c r="E62">
        <f t="shared" si="37"/>
        <v>74426.9646019159</v>
      </c>
      <c r="F62">
        <f t="shared" si="38"/>
        <v>124705.00516101901</v>
      </c>
      <c r="G62">
        <f t="shared" si="39"/>
        <v>57</v>
      </c>
      <c r="H62">
        <f t="shared" si="40"/>
        <v>1745.8098192069156</v>
      </c>
      <c r="I62">
        <f t="shared" si="41"/>
        <v>3031.1652864835564</v>
      </c>
      <c r="J62">
        <f t="shared" si="42"/>
        <v>5234.613049404513</v>
      </c>
      <c r="K62">
        <f t="shared" si="43"/>
        <v>8992.221596474754</v>
      </c>
      <c r="L62">
        <f t="shared" si="44"/>
        <v>15367.412462192591</v>
      </c>
    </row>
    <row r="63" spans="1:12" ht="12.75">
      <c r="A63">
        <f t="shared" si="34"/>
        <v>58</v>
      </c>
      <c r="B63">
        <f t="shared" si="35"/>
        <v>228761.56239024742</v>
      </c>
      <c r="C63">
        <f t="shared" si="36"/>
        <v>27697.101343166247</v>
      </c>
      <c r="D63">
        <f t="shared" si="3"/>
        <v>47301.54519844096</v>
      </c>
      <c r="E63">
        <f t="shared" si="37"/>
        <v>80381.12177006918</v>
      </c>
      <c r="F63">
        <f t="shared" si="38"/>
        <v>135928.45562551075</v>
      </c>
      <c r="G63">
        <f t="shared" si="39"/>
        <v>58</v>
      </c>
      <c r="H63">
        <f t="shared" si="40"/>
        <v>1763.2679173989848</v>
      </c>
      <c r="I63">
        <f t="shared" si="41"/>
        <v>3091.7885922132277</v>
      </c>
      <c r="J63">
        <f t="shared" si="42"/>
        <v>5391.651440886649</v>
      </c>
      <c r="K63">
        <f t="shared" si="43"/>
        <v>9351.910460333744</v>
      </c>
      <c r="L63">
        <f t="shared" si="44"/>
        <v>16135.78308530222</v>
      </c>
    </row>
    <row r="64" spans="1:12" ht="12.75">
      <c r="A64">
        <f t="shared" si="34"/>
        <v>59</v>
      </c>
      <c r="B64">
        <f t="shared" si="35"/>
        <v>251637.7186292722</v>
      </c>
      <c r="C64">
        <f t="shared" si="36"/>
        <v>29358.927423756224</v>
      </c>
      <c r="D64">
        <f t="shared" si="3"/>
        <v>50612.65336233183</v>
      </c>
      <c r="E64">
        <f t="shared" si="37"/>
        <v>86811.61151167472</v>
      </c>
      <c r="F64">
        <f t="shared" si="38"/>
        <v>148162.01663180673</v>
      </c>
      <c r="G64">
        <f t="shared" si="39"/>
        <v>59</v>
      </c>
      <c r="H64">
        <f t="shared" si="40"/>
        <v>1780.9005965729746</v>
      </c>
      <c r="I64">
        <f t="shared" si="41"/>
        <v>3153.624364057492</v>
      </c>
      <c r="J64">
        <f t="shared" si="42"/>
        <v>5553.400984113248</v>
      </c>
      <c r="K64">
        <f t="shared" si="43"/>
        <v>9725.986878747093</v>
      </c>
      <c r="L64">
        <f t="shared" si="44"/>
        <v>16942.572239567333</v>
      </c>
    </row>
    <row r="65" spans="1:12" ht="12.75">
      <c r="A65">
        <f t="shared" si="34"/>
        <v>60</v>
      </c>
      <c r="B65">
        <f t="shared" si="35"/>
        <v>276801.49049219943</v>
      </c>
      <c r="C65">
        <f t="shared" si="36"/>
        <v>31120.4630691816</v>
      </c>
      <c r="D65">
        <f t="shared" si="3"/>
        <v>54155.539097695066</v>
      </c>
      <c r="E65">
        <f t="shared" si="37"/>
        <v>93756.54043260872</v>
      </c>
      <c r="F65">
        <f t="shared" si="38"/>
        <v>161496.59812866934</v>
      </c>
      <c r="G65">
        <f t="shared" si="39"/>
        <v>60</v>
      </c>
      <c r="H65">
        <f t="shared" si="40"/>
        <v>1798.7096025387043</v>
      </c>
      <c r="I65">
        <f t="shared" si="41"/>
        <v>3216.696851338642</v>
      </c>
      <c r="J65">
        <f t="shared" si="42"/>
        <v>5720.003013636646</v>
      </c>
      <c r="K65">
        <f t="shared" si="43"/>
        <v>10115.026353896978</v>
      </c>
      <c r="L65">
        <f t="shared" si="44"/>
        <v>17789.700851545702</v>
      </c>
    </row>
    <row r="66" spans="1:12" ht="12.75">
      <c r="A66">
        <f t="shared" si="34"/>
        <v>61</v>
      </c>
      <c r="B66">
        <f t="shared" si="35"/>
        <v>304481.6395414194</v>
      </c>
      <c r="C66">
        <f t="shared" si="36"/>
        <v>32987.6908533325</v>
      </c>
      <c r="D66">
        <f t="shared" si="3"/>
        <v>57946.426834533726</v>
      </c>
      <c r="E66">
        <f t="shared" si="37"/>
        <v>101257.06366721742</v>
      </c>
      <c r="F66">
        <f t="shared" si="38"/>
        <v>176031.2919602496</v>
      </c>
      <c r="G66">
        <f t="shared" si="39"/>
        <v>61</v>
      </c>
      <c r="H66">
        <f t="shared" si="40"/>
        <v>1816.6966985640913</v>
      </c>
      <c r="I66">
        <f t="shared" si="41"/>
        <v>3281.0307883654145</v>
      </c>
      <c r="J66">
        <f t="shared" si="42"/>
        <v>5891.603104045746</v>
      </c>
      <c r="K66">
        <f t="shared" si="43"/>
        <v>10519.627408052856</v>
      </c>
      <c r="L66">
        <f t="shared" si="44"/>
        <v>18679.185894122988</v>
      </c>
    </row>
    <row r="67" spans="1:12" ht="12.75">
      <c r="A67">
        <f t="shared" si="34"/>
        <v>62</v>
      </c>
      <c r="B67">
        <f t="shared" si="35"/>
        <v>334929.80349556135</v>
      </c>
      <c r="C67">
        <f t="shared" si="36"/>
        <v>34966.952304532446</v>
      </c>
      <c r="D67">
        <f t="shared" si="3"/>
        <v>62002.67671295109</v>
      </c>
      <c r="E67">
        <f t="shared" si="37"/>
        <v>109357.62876059482</v>
      </c>
      <c r="F67">
        <f t="shared" si="38"/>
        <v>191874.10823667207</v>
      </c>
      <c r="G67">
        <f t="shared" si="39"/>
        <v>62</v>
      </c>
      <c r="H67">
        <f t="shared" si="40"/>
        <v>1834.8636655497323</v>
      </c>
      <c r="I67">
        <f t="shared" si="41"/>
        <v>3346.6514041327227</v>
      </c>
      <c r="J67">
        <f t="shared" si="42"/>
        <v>6068.351197167118</v>
      </c>
      <c r="K67">
        <f t="shared" si="43"/>
        <v>10940.412504374972</v>
      </c>
      <c r="L67">
        <f t="shared" si="44"/>
        <v>19613.145188829138</v>
      </c>
    </row>
    <row r="68" spans="1:12" ht="12.75">
      <c r="A68">
        <f t="shared" si="34"/>
        <v>63</v>
      </c>
      <c r="B68">
        <f t="shared" si="35"/>
        <v>368422.78384511755</v>
      </c>
      <c r="C68">
        <f t="shared" si="36"/>
        <v>37064.969442804395</v>
      </c>
      <c r="D68">
        <f t="shared" si="3"/>
        <v>66342.86408285768</v>
      </c>
      <c r="E68">
        <f t="shared" si="37"/>
        <v>118106.23906144241</v>
      </c>
      <c r="F68">
        <f t="shared" si="38"/>
        <v>209142.77797797255</v>
      </c>
      <c r="G68">
        <f t="shared" si="39"/>
        <v>63</v>
      </c>
      <c r="H68">
        <f t="shared" si="40"/>
        <v>1853.2123022052297</v>
      </c>
      <c r="I68">
        <f t="shared" si="41"/>
        <v>3413.584432215377</v>
      </c>
      <c r="J68">
        <f t="shared" si="42"/>
        <v>6250.401733082132</v>
      </c>
      <c r="K68">
        <f t="shared" si="43"/>
        <v>11378.029004549971</v>
      </c>
      <c r="L68">
        <f t="shared" si="44"/>
        <v>20593.802448270595</v>
      </c>
    </row>
    <row r="69" spans="1:12" ht="12.75">
      <c r="A69">
        <f t="shared" si="34"/>
        <v>64</v>
      </c>
      <c r="B69">
        <f t="shared" si="35"/>
        <v>405265.0622296293</v>
      </c>
      <c r="C69">
        <f t="shared" si="36"/>
        <v>39288.86760937266</v>
      </c>
      <c r="D69">
        <f t="shared" si="3"/>
        <v>70986.86456865772</v>
      </c>
      <c r="E69">
        <f t="shared" si="37"/>
        <v>127554.7381863578</v>
      </c>
      <c r="F69">
        <f t="shared" si="38"/>
        <v>227965.6279959901</v>
      </c>
      <c r="G69">
        <f t="shared" si="39"/>
        <v>64</v>
      </c>
      <c r="H69">
        <f t="shared" si="40"/>
        <v>1871.744425227282</v>
      </c>
      <c r="I69">
        <f t="shared" si="41"/>
        <v>3481.856120859685</v>
      </c>
      <c r="J69">
        <f t="shared" si="42"/>
        <v>6437.913785074596</v>
      </c>
      <c r="K69">
        <f t="shared" si="43"/>
        <v>11833.150164731971</v>
      </c>
      <c r="L69">
        <f t="shared" si="44"/>
        <v>21623.492570684124</v>
      </c>
    </row>
    <row r="70" spans="1:12" ht="12.75">
      <c r="A70">
        <f t="shared" si="34"/>
        <v>65</v>
      </c>
      <c r="B70">
        <f t="shared" si="35"/>
        <v>445791.5684525923</v>
      </c>
      <c r="C70">
        <f t="shared" si="36"/>
        <v>41646.199665935026</v>
      </c>
      <c r="D70">
        <f t="shared" si="3"/>
        <v>75955.94508846376</v>
      </c>
      <c r="E70">
        <f t="shared" si="37"/>
        <v>137759.11724126645</v>
      </c>
      <c r="F70">
        <f t="shared" si="38"/>
        <v>248482.53451562923</v>
      </c>
      <c r="G70">
        <f t="shared" si="39"/>
        <v>65</v>
      </c>
      <c r="H70">
        <f t="shared" si="40"/>
        <v>1890.4618694795547</v>
      </c>
      <c r="I70">
        <f t="shared" si="41"/>
        <v>3551.4932432768787</v>
      </c>
      <c r="J70">
        <f t="shared" si="42"/>
        <v>6631.051198626834</v>
      </c>
      <c r="K70">
        <f t="shared" si="43"/>
        <v>12306.47617132125</v>
      </c>
      <c r="L70">
        <f t="shared" si="44"/>
        <v>22704.667199218333</v>
      </c>
    </row>
    <row r="71" spans="1:12" ht="12.75">
      <c r="A71">
        <f t="shared" si="34"/>
        <v>66</v>
      </c>
      <c r="B71">
        <f t="shared" si="35"/>
        <v>490370.72529785155</v>
      </c>
      <c r="C71">
        <f t="shared" si="36"/>
        <v>44144.97164589113</v>
      </c>
      <c r="D71">
        <f t="shared" si="3"/>
        <v>81272.86124465623</v>
      </c>
      <c r="E71">
        <f t="shared" si="37"/>
        <v>148779.84662056778</v>
      </c>
      <c r="F71">
        <f t="shared" si="38"/>
        <v>270845.9626220359</v>
      </c>
      <c r="G71">
        <f t="shared" si="39"/>
        <v>66</v>
      </c>
      <c r="H71">
        <f t="shared" si="40"/>
        <v>1909.3664881743503</v>
      </c>
      <c r="I71">
        <f t="shared" si="41"/>
        <v>3622.5231081424163</v>
      </c>
      <c r="J71">
        <f t="shared" si="42"/>
        <v>6829.982734585639</v>
      </c>
      <c r="K71">
        <f t="shared" si="43"/>
        <v>12798.7352181741</v>
      </c>
      <c r="L71">
        <f t="shared" si="44"/>
        <v>23839.900559179252</v>
      </c>
    </row>
    <row r="72" spans="1:12" ht="12.75">
      <c r="A72">
        <f aca="true" t="shared" si="45" ref="A72:A87">A71+1</f>
        <v>67</v>
      </c>
      <c r="B72">
        <f aca="true" t="shared" si="46" ref="B72:B87">1.1*B71</f>
        <v>539407.7978276367</v>
      </c>
      <c r="C72">
        <f aca="true" t="shared" si="47" ref="C72:C87">C71*1.06</f>
        <v>46793.6699446446</v>
      </c>
      <c r="D72">
        <f aca="true" t="shared" si="48" ref="D72:D135">D71*1.07</f>
        <v>86961.96153178217</v>
      </c>
      <c r="E72">
        <f aca="true" t="shared" si="49" ref="E72:E87">E71*1.08</f>
        <v>160682.23435021323</v>
      </c>
      <c r="F72">
        <f aca="true" t="shared" si="50" ref="F72:F87">F71*1.09</f>
        <v>295222.0992580191</v>
      </c>
      <c r="G72">
        <f aca="true" t="shared" si="51" ref="G72:G87">G71+1</f>
        <v>67</v>
      </c>
      <c r="H72">
        <f aca="true" t="shared" si="52" ref="H72:H87">H71*1.01</f>
        <v>1928.4601530560938</v>
      </c>
      <c r="I72">
        <f aca="true" t="shared" si="53" ref="I72:I87">I71*1.02</f>
        <v>3694.9735703052647</v>
      </c>
      <c r="J72">
        <f aca="true" t="shared" si="54" ref="J72:J87">J71*1.03</f>
        <v>7034.8822166232085</v>
      </c>
      <c r="K72">
        <f aca="true" t="shared" si="55" ref="K72:K87">K71*1.04</f>
        <v>13310.684626901066</v>
      </c>
      <c r="L72">
        <f aca="true" t="shared" si="56" ref="L72:L87">L71*1.05</f>
        <v>25031.895587138217</v>
      </c>
    </row>
    <row r="73" spans="1:12" ht="12.75">
      <c r="A73">
        <f t="shared" si="45"/>
        <v>68</v>
      </c>
      <c r="B73">
        <f t="shared" si="46"/>
        <v>593348.5776104004</v>
      </c>
      <c r="C73">
        <f t="shared" si="47"/>
        <v>49601.290141323276</v>
      </c>
      <c r="D73">
        <f t="shared" si="48"/>
        <v>93049.29883900694</v>
      </c>
      <c r="E73">
        <f t="shared" si="49"/>
        <v>173536.8130982303</v>
      </c>
      <c r="F73">
        <f t="shared" si="50"/>
        <v>321792.08819124085</v>
      </c>
      <c r="G73">
        <f t="shared" si="51"/>
        <v>68</v>
      </c>
      <c r="H73">
        <f t="shared" si="52"/>
        <v>1947.7447545866546</v>
      </c>
      <c r="I73">
        <f t="shared" si="53"/>
        <v>3768.87304171137</v>
      </c>
      <c r="J73">
        <f t="shared" si="54"/>
        <v>7245.928683121905</v>
      </c>
      <c r="K73">
        <f t="shared" si="55"/>
        <v>13843.11201197711</v>
      </c>
      <c r="L73">
        <f t="shared" si="56"/>
        <v>26283.490366495127</v>
      </c>
    </row>
    <row r="74" spans="1:12" ht="12.75">
      <c r="A74">
        <f t="shared" si="45"/>
        <v>69</v>
      </c>
      <c r="B74">
        <f t="shared" si="46"/>
        <v>652683.4353714405</v>
      </c>
      <c r="C74">
        <f t="shared" si="47"/>
        <v>52577.36754980267</v>
      </c>
      <c r="D74">
        <f t="shared" si="48"/>
        <v>99562.74975773743</v>
      </c>
      <c r="E74">
        <f t="shared" si="49"/>
        <v>187419.75814608874</v>
      </c>
      <c r="F74">
        <f t="shared" si="50"/>
        <v>350753.37612845254</v>
      </c>
      <c r="G74">
        <f t="shared" si="51"/>
        <v>69</v>
      </c>
      <c r="H74">
        <f t="shared" si="52"/>
        <v>1967.2222021325213</v>
      </c>
      <c r="I74">
        <f t="shared" si="53"/>
        <v>3844.2505025455976</v>
      </c>
      <c r="J74">
        <f t="shared" si="54"/>
        <v>7463.306543615562</v>
      </c>
      <c r="K74">
        <f t="shared" si="55"/>
        <v>14396.836492456194</v>
      </c>
      <c r="L74">
        <f t="shared" si="56"/>
        <v>27597.664884819886</v>
      </c>
    </row>
    <row r="75" spans="1:12" ht="12.75">
      <c r="A75">
        <f t="shared" si="45"/>
        <v>70</v>
      </c>
      <c r="B75">
        <f t="shared" si="46"/>
        <v>717951.7789085846</v>
      </c>
      <c r="C75">
        <f t="shared" si="47"/>
        <v>55732.00960279084</v>
      </c>
      <c r="D75">
        <f t="shared" si="48"/>
        <v>106532.14224077905</v>
      </c>
      <c r="E75">
        <f t="shared" si="49"/>
        <v>202413.33879777585</v>
      </c>
      <c r="F75">
        <f t="shared" si="50"/>
        <v>382321.1799800133</v>
      </c>
      <c r="G75">
        <f t="shared" si="51"/>
        <v>70</v>
      </c>
      <c r="H75">
        <f t="shared" si="52"/>
        <v>1986.8944241538466</v>
      </c>
      <c r="I75">
        <f t="shared" si="53"/>
        <v>3921.1355125965097</v>
      </c>
      <c r="J75">
        <f t="shared" si="54"/>
        <v>7687.205739924029</v>
      </c>
      <c r="K75">
        <f t="shared" si="55"/>
        <v>14972.709952154442</v>
      </c>
      <c r="L75">
        <f t="shared" si="56"/>
        <v>28977.54812906088</v>
      </c>
    </row>
    <row r="76" spans="1:12" ht="12.75">
      <c r="A76">
        <f t="shared" si="45"/>
        <v>71</v>
      </c>
      <c r="B76">
        <f t="shared" si="46"/>
        <v>789746.9567994431</v>
      </c>
      <c r="C76">
        <f t="shared" si="47"/>
        <v>59075.93017895829</v>
      </c>
      <c r="D76">
        <f t="shared" si="48"/>
        <v>113989.3921976336</v>
      </c>
      <c r="E76">
        <f t="shared" si="49"/>
        <v>218606.40590159793</v>
      </c>
      <c r="F76">
        <f t="shared" si="50"/>
        <v>416730.0861782145</v>
      </c>
      <c r="G76">
        <f t="shared" si="51"/>
        <v>71</v>
      </c>
      <c r="H76">
        <f t="shared" si="52"/>
        <v>2006.763368395385</v>
      </c>
      <c r="I76">
        <f t="shared" si="53"/>
        <v>3999.55822284844</v>
      </c>
      <c r="J76">
        <f t="shared" si="54"/>
        <v>7917.821912121751</v>
      </c>
      <c r="K76">
        <f t="shared" si="55"/>
        <v>15571.61835024062</v>
      </c>
      <c r="L76">
        <f t="shared" si="56"/>
        <v>30426.425535513925</v>
      </c>
    </row>
    <row r="77" spans="1:12" ht="12.75">
      <c r="A77">
        <f t="shared" si="45"/>
        <v>72</v>
      </c>
      <c r="B77">
        <f t="shared" si="46"/>
        <v>868721.6524793875</v>
      </c>
      <c r="C77">
        <f t="shared" si="47"/>
        <v>62620.48598969579</v>
      </c>
      <c r="D77">
        <f t="shared" si="48"/>
        <v>121968.64965146796</v>
      </c>
      <c r="E77">
        <f t="shared" si="49"/>
        <v>236094.91837372578</v>
      </c>
      <c r="F77">
        <f t="shared" si="50"/>
        <v>454235.79393425386</v>
      </c>
      <c r="G77">
        <f t="shared" si="51"/>
        <v>72</v>
      </c>
      <c r="H77">
        <f t="shared" si="52"/>
        <v>2026.8310020793388</v>
      </c>
      <c r="I77">
        <f t="shared" si="53"/>
        <v>4079.549387305409</v>
      </c>
      <c r="J77">
        <f t="shared" si="54"/>
        <v>8155.356569485403</v>
      </c>
      <c r="K77">
        <f t="shared" si="55"/>
        <v>16194.483084250245</v>
      </c>
      <c r="L77">
        <f t="shared" si="56"/>
        <v>31947.74681228962</v>
      </c>
    </row>
    <row r="78" spans="1:12" ht="12.75">
      <c r="A78">
        <f t="shared" si="45"/>
        <v>73</v>
      </c>
      <c r="B78">
        <f t="shared" si="46"/>
        <v>955593.8177273263</v>
      </c>
      <c r="C78">
        <f t="shared" si="47"/>
        <v>66377.71514907754</v>
      </c>
      <c r="D78">
        <f t="shared" si="48"/>
        <v>130506.45512707073</v>
      </c>
      <c r="E78">
        <f t="shared" si="49"/>
        <v>254982.51184362386</v>
      </c>
      <c r="F78">
        <f t="shared" si="50"/>
        <v>495117.01538833673</v>
      </c>
      <c r="G78">
        <f t="shared" si="51"/>
        <v>73</v>
      </c>
      <c r="H78">
        <f t="shared" si="52"/>
        <v>2047.0993121001322</v>
      </c>
      <c r="I78">
        <f t="shared" si="53"/>
        <v>4161.140375051517</v>
      </c>
      <c r="J78">
        <f t="shared" si="54"/>
        <v>8400.017266569965</v>
      </c>
      <c r="K78">
        <f t="shared" si="55"/>
        <v>16842.262407620256</v>
      </c>
      <c r="L78">
        <f t="shared" si="56"/>
        <v>33545.1341529041</v>
      </c>
    </row>
    <row r="79" spans="1:12" ht="12.75">
      <c r="A79">
        <f t="shared" si="45"/>
        <v>74</v>
      </c>
      <c r="B79">
        <f t="shared" si="46"/>
        <v>1051153.199500059</v>
      </c>
      <c r="C79">
        <f t="shared" si="47"/>
        <v>70360.3780580222</v>
      </c>
      <c r="D79">
        <f t="shared" si="48"/>
        <v>139641.9069859657</v>
      </c>
      <c r="E79">
        <f t="shared" si="49"/>
        <v>275381.1127911138</v>
      </c>
      <c r="F79">
        <f t="shared" si="50"/>
        <v>539677.5467732871</v>
      </c>
      <c r="G79">
        <f t="shared" si="51"/>
        <v>74</v>
      </c>
      <c r="H79">
        <f t="shared" si="52"/>
        <v>2067.5703052211334</v>
      </c>
      <c r="I79">
        <f t="shared" si="53"/>
        <v>4244.363182552548</v>
      </c>
      <c r="J79">
        <f t="shared" si="54"/>
        <v>8652.017784567064</v>
      </c>
      <c r="K79">
        <f t="shared" si="55"/>
        <v>17515.952903925066</v>
      </c>
      <c r="L79">
        <f t="shared" si="56"/>
        <v>35222.390860549305</v>
      </c>
    </row>
    <row r="80" spans="1:12" ht="12.75">
      <c r="A80">
        <f t="shared" si="45"/>
        <v>75</v>
      </c>
      <c r="B80">
        <f t="shared" si="46"/>
        <v>1156268.519450065</v>
      </c>
      <c r="C80">
        <f t="shared" si="47"/>
        <v>74582.00074150354</v>
      </c>
      <c r="D80">
        <f t="shared" si="48"/>
        <v>149416.8404749833</v>
      </c>
      <c r="E80">
        <f t="shared" si="49"/>
        <v>297411.6018144029</v>
      </c>
      <c r="F80">
        <f t="shared" si="50"/>
        <v>588248.5259828831</v>
      </c>
      <c r="G80">
        <f t="shared" si="51"/>
        <v>75</v>
      </c>
      <c r="H80">
        <f t="shared" si="52"/>
        <v>2088.2460082733446</v>
      </c>
      <c r="I80">
        <f t="shared" si="53"/>
        <v>4329.2504462035995</v>
      </c>
      <c r="J80">
        <f t="shared" si="54"/>
        <v>8911.578318104077</v>
      </c>
      <c r="K80">
        <f t="shared" si="55"/>
        <v>18216.59102008207</v>
      </c>
      <c r="L80">
        <f t="shared" si="56"/>
        <v>36983.51040357677</v>
      </c>
    </row>
    <row r="81" spans="1:12" ht="12.75">
      <c r="A81">
        <f t="shared" si="45"/>
        <v>76</v>
      </c>
      <c r="B81">
        <f t="shared" si="46"/>
        <v>1271895.3713950715</v>
      </c>
      <c r="C81">
        <f t="shared" si="47"/>
        <v>79056.92078599375</v>
      </c>
      <c r="D81">
        <f t="shared" si="48"/>
        <v>159876.01930823215</v>
      </c>
      <c r="E81">
        <f t="shared" si="49"/>
        <v>321204.52995955513</v>
      </c>
      <c r="F81">
        <f t="shared" si="50"/>
        <v>641190.8933213425</v>
      </c>
      <c r="G81">
        <f t="shared" si="51"/>
        <v>76</v>
      </c>
      <c r="H81">
        <f t="shared" si="52"/>
        <v>2109.128468356078</v>
      </c>
      <c r="I81">
        <f t="shared" si="53"/>
        <v>4415.835455127672</v>
      </c>
      <c r="J81">
        <f t="shared" si="54"/>
        <v>9178.9256676472</v>
      </c>
      <c r="K81">
        <f t="shared" si="55"/>
        <v>18945.25466088535</v>
      </c>
      <c r="L81">
        <f t="shared" si="56"/>
        <v>38832.68592375561</v>
      </c>
    </row>
    <row r="82" spans="1:12" ht="12.75">
      <c r="A82">
        <f t="shared" si="45"/>
        <v>77</v>
      </c>
      <c r="B82">
        <f t="shared" si="46"/>
        <v>1399084.9085345787</v>
      </c>
      <c r="C82">
        <f t="shared" si="47"/>
        <v>83800.33603315338</v>
      </c>
      <c r="D82">
        <f t="shared" si="48"/>
        <v>171067.3406598084</v>
      </c>
      <c r="E82">
        <f t="shared" si="49"/>
        <v>346900.8923563196</v>
      </c>
      <c r="F82">
        <f t="shared" si="50"/>
        <v>698898.0737202634</v>
      </c>
      <c r="G82">
        <f t="shared" si="51"/>
        <v>77</v>
      </c>
      <c r="H82">
        <f t="shared" si="52"/>
        <v>2130.219753039639</v>
      </c>
      <c r="I82">
        <f t="shared" si="53"/>
        <v>4504.152164230225</v>
      </c>
      <c r="J82">
        <f t="shared" si="54"/>
        <v>9454.293437676615</v>
      </c>
      <c r="K82">
        <f t="shared" si="55"/>
        <v>19703.064847320766</v>
      </c>
      <c r="L82">
        <f t="shared" si="56"/>
        <v>40774.320219943394</v>
      </c>
    </row>
    <row r="83" spans="1:12" ht="12.75">
      <c r="A83">
        <f t="shared" si="45"/>
        <v>78</v>
      </c>
      <c r="B83">
        <f t="shared" si="46"/>
        <v>1538993.3993880367</v>
      </c>
      <c r="C83">
        <f t="shared" si="47"/>
        <v>88828.35619514258</v>
      </c>
      <c r="D83">
        <f t="shared" si="48"/>
        <v>183042.054505995</v>
      </c>
      <c r="E83">
        <f t="shared" si="49"/>
        <v>374652.96374482516</v>
      </c>
      <c r="F83">
        <f t="shared" si="50"/>
        <v>761798.9003550872</v>
      </c>
      <c r="G83">
        <f t="shared" si="51"/>
        <v>78</v>
      </c>
      <c r="H83">
        <f t="shared" si="52"/>
        <v>2151.521950570035</v>
      </c>
      <c r="I83">
        <f t="shared" si="53"/>
        <v>4594.235207514829</v>
      </c>
      <c r="J83">
        <f t="shared" si="54"/>
        <v>9737.922240806914</v>
      </c>
      <c r="K83">
        <f t="shared" si="55"/>
        <v>20491.1874412136</v>
      </c>
      <c r="L83">
        <f t="shared" si="56"/>
        <v>42813.03623094057</v>
      </c>
    </row>
    <row r="84" spans="1:12" ht="12.75">
      <c r="A84">
        <f t="shared" si="45"/>
        <v>79</v>
      </c>
      <c r="B84">
        <f t="shared" si="46"/>
        <v>1692892.7393268405</v>
      </c>
      <c r="C84">
        <f t="shared" si="47"/>
        <v>94158.05756685114</v>
      </c>
      <c r="D84">
        <f t="shared" si="48"/>
        <v>195854.99832141466</v>
      </c>
      <c r="E84">
        <f t="shared" si="49"/>
        <v>404625.2008444112</v>
      </c>
      <c r="F84">
        <f t="shared" si="50"/>
        <v>830360.8013870452</v>
      </c>
      <c r="G84">
        <f t="shared" si="51"/>
        <v>79</v>
      </c>
      <c r="H84">
        <f t="shared" si="52"/>
        <v>2173.0371700757355</v>
      </c>
      <c r="I84">
        <f t="shared" si="53"/>
        <v>4686.119911665126</v>
      </c>
      <c r="J84">
        <f t="shared" si="54"/>
        <v>10030.059908031122</v>
      </c>
      <c r="K84">
        <f t="shared" si="55"/>
        <v>21310.834938862143</v>
      </c>
      <c r="L84">
        <f t="shared" si="56"/>
        <v>44953.6880424876</v>
      </c>
    </row>
    <row r="85" spans="1:12" ht="12.75">
      <c r="A85">
        <f t="shared" si="45"/>
        <v>80</v>
      </c>
      <c r="B85">
        <f t="shared" si="46"/>
        <v>1862182.0132595247</v>
      </c>
      <c r="C85">
        <f t="shared" si="47"/>
        <v>99807.54102086222</v>
      </c>
      <c r="D85">
        <f t="shared" si="48"/>
        <v>209564.84820391372</v>
      </c>
      <c r="E85">
        <f t="shared" si="49"/>
        <v>436995.2169119641</v>
      </c>
      <c r="F85">
        <f t="shared" si="50"/>
        <v>905093.2735118793</v>
      </c>
      <c r="G85">
        <f t="shared" si="51"/>
        <v>80</v>
      </c>
      <c r="H85">
        <f t="shared" si="52"/>
        <v>2194.767541776493</v>
      </c>
      <c r="I85">
        <f t="shared" si="53"/>
        <v>4779.8423098984285</v>
      </c>
      <c r="J85">
        <f t="shared" si="54"/>
        <v>10330.961705272057</v>
      </c>
      <c r="K85">
        <f t="shared" si="55"/>
        <v>22163.26833641663</v>
      </c>
      <c r="L85">
        <f t="shared" si="56"/>
        <v>47201.37244461198</v>
      </c>
    </row>
    <row r="86" spans="1:12" ht="12.75">
      <c r="A86">
        <f t="shared" si="45"/>
        <v>81</v>
      </c>
      <c r="B86">
        <f t="shared" si="46"/>
        <v>2048400.2145854773</v>
      </c>
      <c r="C86">
        <f t="shared" si="47"/>
        <v>105795.99348211396</v>
      </c>
      <c r="D86">
        <f t="shared" si="48"/>
        <v>224234.38757818768</v>
      </c>
      <c r="E86">
        <f t="shared" si="49"/>
        <v>471954.83426492126</v>
      </c>
      <c r="F86">
        <f t="shared" si="50"/>
        <v>986551.6681279484</v>
      </c>
      <c r="G86">
        <f t="shared" si="51"/>
        <v>81</v>
      </c>
      <c r="H86">
        <f t="shared" si="52"/>
        <v>2216.715217194258</v>
      </c>
      <c r="I86">
        <f t="shared" si="53"/>
        <v>4875.439156096397</v>
      </c>
      <c r="J86">
        <f t="shared" si="54"/>
        <v>10640.890556430219</v>
      </c>
      <c r="K86">
        <f t="shared" si="55"/>
        <v>23049.799069873294</v>
      </c>
      <c r="L86">
        <f t="shared" si="56"/>
        <v>49561.441066842584</v>
      </c>
    </row>
    <row r="87" spans="1:12" ht="12.75">
      <c r="A87">
        <f t="shared" si="45"/>
        <v>82</v>
      </c>
      <c r="B87">
        <f t="shared" si="46"/>
        <v>2253240.236044025</v>
      </c>
      <c r="C87">
        <f t="shared" si="47"/>
        <v>112143.75309104081</v>
      </c>
      <c r="D87">
        <f t="shared" si="48"/>
        <v>239930.79470866083</v>
      </c>
      <c r="E87">
        <f t="shared" si="49"/>
        <v>509711.22100611497</v>
      </c>
      <c r="F87">
        <f t="shared" si="50"/>
        <v>1075341.3182594639</v>
      </c>
      <c r="G87">
        <f t="shared" si="51"/>
        <v>82</v>
      </c>
      <c r="H87">
        <f t="shared" si="52"/>
        <v>2238.8823693662007</v>
      </c>
      <c r="I87">
        <f t="shared" si="53"/>
        <v>4972.947939218325</v>
      </c>
      <c r="J87">
        <f t="shared" si="54"/>
        <v>10960.117273123125</v>
      </c>
      <c r="K87">
        <f t="shared" si="55"/>
        <v>23971.791032668225</v>
      </c>
      <c r="L87">
        <f t="shared" si="56"/>
        <v>52039.51312018472</v>
      </c>
    </row>
    <row r="88" spans="1:12" ht="12.75">
      <c r="A88">
        <f aca="true" t="shared" si="57" ref="A88:A103">A87+1</f>
        <v>83</v>
      </c>
      <c r="B88">
        <f aca="true" t="shared" si="58" ref="B88:B103">1.1*B87</f>
        <v>2478564.259648428</v>
      </c>
      <c r="C88">
        <f aca="true" t="shared" si="59" ref="C88:C103">C87*1.06</f>
        <v>118872.37827650327</v>
      </c>
      <c r="D88">
        <f t="shared" si="48"/>
        <v>256725.9503382671</v>
      </c>
      <c r="E88">
        <f aca="true" t="shared" si="60" ref="E88:E103">E87*1.08</f>
        <v>550488.1186866042</v>
      </c>
      <c r="F88">
        <f aca="true" t="shared" si="61" ref="F88:F103">F87*1.09</f>
        <v>1172122.0369028158</v>
      </c>
      <c r="G88">
        <f aca="true" t="shared" si="62" ref="G88:G103">G87+1</f>
        <v>83</v>
      </c>
      <c r="H88">
        <f aca="true" t="shared" si="63" ref="H88:H103">H87*1.01</f>
        <v>2261.2711930598625</v>
      </c>
      <c r="I88">
        <f aca="true" t="shared" si="64" ref="I88:I103">I87*1.02</f>
        <v>5072.406898002691</v>
      </c>
      <c r="J88">
        <f aca="true" t="shared" si="65" ref="J88:J103">J87*1.03</f>
        <v>11288.92079131682</v>
      </c>
      <c r="K88">
        <f aca="true" t="shared" si="66" ref="K88:K103">K87*1.04</f>
        <v>24930.662673974955</v>
      </c>
      <c r="L88">
        <f aca="true" t="shared" si="67" ref="L88:L103">L87*1.05</f>
        <v>54641.48877619395</v>
      </c>
    </row>
    <row r="89" spans="1:12" ht="12.75">
      <c r="A89">
        <f t="shared" si="57"/>
        <v>84</v>
      </c>
      <c r="B89">
        <f t="shared" si="58"/>
        <v>2726420.685613271</v>
      </c>
      <c r="C89">
        <f t="shared" si="59"/>
        <v>126004.72097309347</v>
      </c>
      <c r="D89">
        <f t="shared" si="48"/>
        <v>274696.7668619458</v>
      </c>
      <c r="E89">
        <f t="shared" si="60"/>
        <v>594527.1681815325</v>
      </c>
      <c r="F89">
        <f t="shared" si="61"/>
        <v>1277613.0202240692</v>
      </c>
      <c r="G89">
        <f t="shared" si="62"/>
        <v>84</v>
      </c>
      <c r="H89">
        <f t="shared" si="63"/>
        <v>2283.8839049904614</v>
      </c>
      <c r="I89">
        <f t="shared" si="64"/>
        <v>5173.855035962745</v>
      </c>
      <c r="J89">
        <f t="shared" si="65"/>
        <v>11627.588415056323</v>
      </c>
      <c r="K89">
        <f t="shared" si="66"/>
        <v>25927.889180933955</v>
      </c>
      <c r="L89">
        <f t="shared" si="67"/>
        <v>57373.563215003654</v>
      </c>
    </row>
    <row r="90" spans="1:12" ht="12.75">
      <c r="A90">
        <f t="shared" si="57"/>
        <v>85</v>
      </c>
      <c r="B90">
        <f t="shared" si="58"/>
        <v>2999062.754174598</v>
      </c>
      <c r="C90">
        <f t="shared" si="59"/>
        <v>133565.00423147908</v>
      </c>
      <c r="D90">
        <f t="shared" si="48"/>
        <v>293925.54054228205</v>
      </c>
      <c r="E90">
        <f t="shared" si="60"/>
        <v>642089.3416360551</v>
      </c>
      <c r="F90">
        <f t="shared" si="61"/>
        <v>1392598.1920442355</v>
      </c>
      <c r="G90">
        <f t="shared" si="62"/>
        <v>85</v>
      </c>
      <c r="H90">
        <f t="shared" si="63"/>
        <v>2306.722744040366</v>
      </c>
      <c r="I90">
        <f t="shared" si="64"/>
        <v>5277.332136682</v>
      </c>
      <c r="J90">
        <f t="shared" si="65"/>
        <v>11976.416067508013</v>
      </c>
      <c r="K90">
        <f t="shared" si="66"/>
        <v>26965.004748171315</v>
      </c>
      <c r="L90">
        <f t="shared" si="67"/>
        <v>60242.24137575384</v>
      </c>
    </row>
    <row r="91" spans="1:12" ht="12.75">
      <c r="A91">
        <f t="shared" si="57"/>
        <v>86</v>
      </c>
      <c r="B91">
        <f t="shared" si="58"/>
        <v>3298969.029592058</v>
      </c>
      <c r="C91">
        <f t="shared" si="59"/>
        <v>141578.90448536782</v>
      </c>
      <c r="D91">
        <f t="shared" si="48"/>
        <v>314500.3283802418</v>
      </c>
      <c r="E91">
        <f t="shared" si="60"/>
        <v>693456.4889669396</v>
      </c>
      <c r="F91">
        <f t="shared" si="61"/>
        <v>1517932.0293282168</v>
      </c>
      <c r="G91">
        <f t="shared" si="62"/>
        <v>86</v>
      </c>
      <c r="H91">
        <f t="shared" si="63"/>
        <v>2329.7899714807695</v>
      </c>
      <c r="I91">
        <f t="shared" si="64"/>
        <v>5382.878779415641</v>
      </c>
      <c r="J91">
        <f t="shared" si="65"/>
        <v>12335.708549533254</v>
      </c>
      <c r="K91">
        <f t="shared" si="66"/>
        <v>28043.604938098168</v>
      </c>
      <c r="L91">
        <f t="shared" si="67"/>
        <v>63254.353444541535</v>
      </c>
    </row>
    <row r="92" spans="1:12" ht="12.75">
      <c r="A92">
        <f t="shared" si="57"/>
        <v>87</v>
      </c>
      <c r="B92">
        <f t="shared" si="58"/>
        <v>3628865.9325512643</v>
      </c>
      <c r="C92">
        <f t="shared" si="59"/>
        <v>150073.6387544899</v>
      </c>
      <c r="D92">
        <f t="shared" si="48"/>
        <v>336515.35136685875</v>
      </c>
      <c r="E92">
        <f t="shared" si="60"/>
        <v>748933.0080842949</v>
      </c>
      <c r="F92">
        <f t="shared" si="61"/>
        <v>1654545.9119677565</v>
      </c>
      <c r="G92">
        <f t="shared" si="62"/>
        <v>87</v>
      </c>
      <c r="H92">
        <f t="shared" si="63"/>
        <v>2353.087871195577</v>
      </c>
      <c r="I92">
        <f t="shared" si="64"/>
        <v>5490.536355003954</v>
      </c>
      <c r="J92">
        <f t="shared" si="65"/>
        <v>12705.779806019253</v>
      </c>
      <c r="K92">
        <f t="shared" si="66"/>
        <v>29165.349135622095</v>
      </c>
      <c r="L92">
        <f t="shared" si="67"/>
        <v>66417.07111676861</v>
      </c>
    </row>
    <row r="93" spans="1:12" ht="12.75">
      <c r="A93">
        <f t="shared" si="57"/>
        <v>88</v>
      </c>
      <c r="B93">
        <f t="shared" si="58"/>
        <v>3991752.525806391</v>
      </c>
      <c r="C93">
        <f t="shared" si="59"/>
        <v>159078.05707975928</v>
      </c>
      <c r="D93">
        <f t="shared" si="48"/>
        <v>360071.42596253887</v>
      </c>
      <c r="E93">
        <f t="shared" si="60"/>
        <v>808847.6487310384</v>
      </c>
      <c r="F93">
        <f t="shared" si="61"/>
        <v>1803455.0440448546</v>
      </c>
      <c r="G93">
        <f t="shared" si="62"/>
        <v>88</v>
      </c>
      <c r="H93">
        <f t="shared" si="63"/>
        <v>2376.6187499075327</v>
      </c>
      <c r="I93">
        <f t="shared" si="64"/>
        <v>5600.347082104033</v>
      </c>
      <c r="J93">
        <f t="shared" si="65"/>
        <v>13086.95320019983</v>
      </c>
      <c r="K93">
        <f t="shared" si="66"/>
        <v>30331.96310104698</v>
      </c>
      <c r="L93">
        <f t="shared" si="67"/>
        <v>69737.92467260704</v>
      </c>
    </row>
    <row r="94" spans="1:12" ht="12.75">
      <c r="A94">
        <f t="shared" si="57"/>
        <v>89</v>
      </c>
      <c r="B94">
        <f t="shared" si="58"/>
        <v>4390927.778387031</v>
      </c>
      <c r="C94">
        <f t="shared" si="59"/>
        <v>168622.74050454484</v>
      </c>
      <c r="D94">
        <f t="shared" si="48"/>
        <v>385276.42577991664</v>
      </c>
      <c r="E94">
        <f t="shared" si="60"/>
        <v>873555.4606295215</v>
      </c>
      <c r="F94">
        <f t="shared" si="61"/>
        <v>1965765.9980088917</v>
      </c>
      <c r="G94">
        <f t="shared" si="62"/>
        <v>89</v>
      </c>
      <c r="H94">
        <f t="shared" si="63"/>
        <v>2400.384937406608</v>
      </c>
      <c r="I94">
        <f t="shared" si="64"/>
        <v>5712.354023746114</v>
      </c>
      <c r="J94">
        <f t="shared" si="65"/>
        <v>13479.561796205826</v>
      </c>
      <c r="K94">
        <f t="shared" si="66"/>
        <v>31545.24162508886</v>
      </c>
      <c r="L94">
        <f t="shared" si="67"/>
        <v>73224.8209062374</v>
      </c>
    </row>
    <row r="95" spans="1:12" ht="12.75">
      <c r="A95">
        <f t="shared" si="57"/>
        <v>90</v>
      </c>
      <c r="B95">
        <f t="shared" si="58"/>
        <v>4830020.556225734</v>
      </c>
      <c r="C95">
        <f t="shared" si="59"/>
        <v>178740.10493481753</v>
      </c>
      <c r="D95">
        <f t="shared" si="48"/>
        <v>412245.7755845108</v>
      </c>
      <c r="E95">
        <f t="shared" si="60"/>
        <v>943439.8974798833</v>
      </c>
      <c r="F95">
        <f t="shared" si="61"/>
        <v>2142684.937829692</v>
      </c>
      <c r="G95">
        <f t="shared" si="62"/>
        <v>90</v>
      </c>
      <c r="H95">
        <f t="shared" si="63"/>
        <v>2424.3887867806743</v>
      </c>
      <c r="I95">
        <f t="shared" si="64"/>
        <v>5826.601104221037</v>
      </c>
      <c r="J95">
        <f t="shared" si="65"/>
        <v>13883.948650092001</v>
      </c>
      <c r="K95">
        <f t="shared" si="66"/>
        <v>32807.051290092415</v>
      </c>
      <c r="L95">
        <f t="shared" si="67"/>
        <v>76886.06195154927</v>
      </c>
    </row>
    <row r="96" spans="1:12" ht="12.75">
      <c r="A96">
        <f t="shared" si="57"/>
        <v>91</v>
      </c>
      <c r="B96">
        <f t="shared" si="58"/>
        <v>5313022.611848308</v>
      </c>
      <c r="C96">
        <f t="shared" si="59"/>
        <v>189464.5112309066</v>
      </c>
      <c r="D96">
        <f t="shared" si="48"/>
        <v>441102.9798754266</v>
      </c>
      <c r="E96">
        <f t="shared" si="60"/>
        <v>1018915.089278274</v>
      </c>
      <c r="F96">
        <f t="shared" si="61"/>
        <v>2335526.5822343645</v>
      </c>
      <c r="G96">
        <f t="shared" si="62"/>
        <v>91</v>
      </c>
      <c r="H96">
        <f t="shared" si="63"/>
        <v>2448.632674648481</v>
      </c>
      <c r="I96">
        <f t="shared" si="64"/>
        <v>5943.133126305457</v>
      </c>
      <c r="J96">
        <f t="shared" si="65"/>
        <v>14300.467109594761</v>
      </c>
      <c r="K96">
        <f t="shared" si="66"/>
        <v>34119.33334169611</v>
      </c>
      <c r="L96">
        <f t="shared" si="67"/>
        <v>80730.36504912673</v>
      </c>
    </row>
    <row r="97" spans="1:12" ht="12.75">
      <c r="A97">
        <f t="shared" si="57"/>
        <v>92</v>
      </c>
      <c r="B97">
        <f t="shared" si="58"/>
        <v>5844324.873033139</v>
      </c>
      <c r="C97">
        <f t="shared" si="59"/>
        <v>200832.381904761</v>
      </c>
      <c r="D97">
        <f t="shared" si="48"/>
        <v>471980.1884667065</v>
      </c>
      <c r="E97">
        <f t="shared" si="60"/>
        <v>1100428.296420536</v>
      </c>
      <c r="F97">
        <f t="shared" si="61"/>
        <v>2545723.9746354576</v>
      </c>
      <c r="G97">
        <f t="shared" si="62"/>
        <v>92</v>
      </c>
      <c r="H97">
        <f t="shared" si="63"/>
        <v>2473.119001394966</v>
      </c>
      <c r="I97">
        <f t="shared" si="64"/>
        <v>6061.995788831567</v>
      </c>
      <c r="J97">
        <f t="shared" si="65"/>
        <v>14729.481122882604</v>
      </c>
      <c r="K97">
        <f t="shared" si="66"/>
        <v>35484.10667536395</v>
      </c>
      <c r="L97">
        <f t="shared" si="67"/>
        <v>84766.88330158308</v>
      </c>
    </row>
    <row r="98" spans="1:12" ht="12.75">
      <c r="A98">
        <f t="shared" si="57"/>
        <v>93</v>
      </c>
      <c r="B98">
        <f t="shared" si="58"/>
        <v>6428757.360336454</v>
      </c>
      <c r="C98">
        <f t="shared" si="59"/>
        <v>212882.32481904665</v>
      </c>
      <c r="D98">
        <f t="shared" si="48"/>
        <v>505018.80165937595</v>
      </c>
      <c r="E98">
        <f t="shared" si="60"/>
        <v>1188462.560134179</v>
      </c>
      <c r="F98">
        <f t="shared" si="61"/>
        <v>2774839.1323526492</v>
      </c>
      <c r="G98">
        <f t="shared" si="62"/>
        <v>93</v>
      </c>
      <c r="H98">
        <f t="shared" si="63"/>
        <v>2497.8501914089156</v>
      </c>
      <c r="I98">
        <f t="shared" si="64"/>
        <v>6183.235704608198</v>
      </c>
      <c r="J98">
        <f t="shared" si="65"/>
        <v>15171.365556569082</v>
      </c>
      <c r="K98">
        <f t="shared" si="66"/>
        <v>36903.47094237851</v>
      </c>
      <c r="L98">
        <f t="shared" si="67"/>
        <v>89005.22746666224</v>
      </c>
    </row>
    <row r="99" spans="1:12" ht="12.75">
      <c r="A99">
        <f t="shared" si="57"/>
        <v>94</v>
      </c>
      <c r="B99">
        <f t="shared" si="58"/>
        <v>7071633.0963701</v>
      </c>
      <c r="C99">
        <f t="shared" si="59"/>
        <v>225655.26430818948</v>
      </c>
      <c r="D99">
        <f t="shared" si="48"/>
        <v>540370.1177755323</v>
      </c>
      <c r="E99">
        <f t="shared" si="60"/>
        <v>1283539.5649449134</v>
      </c>
      <c r="F99">
        <f t="shared" si="61"/>
        <v>3024574.6542643877</v>
      </c>
      <c r="G99">
        <f t="shared" si="62"/>
        <v>94</v>
      </c>
      <c r="H99">
        <f t="shared" si="63"/>
        <v>2522.8286933230047</v>
      </c>
      <c r="I99">
        <f t="shared" si="64"/>
        <v>6306.900418700362</v>
      </c>
      <c r="J99">
        <f t="shared" si="65"/>
        <v>15626.506523266155</v>
      </c>
      <c r="K99">
        <f t="shared" si="66"/>
        <v>38379.60978007365</v>
      </c>
      <c r="L99">
        <f t="shared" si="67"/>
        <v>93455.48883999535</v>
      </c>
    </row>
    <row r="100" spans="1:12" ht="12.75">
      <c r="A100">
        <f t="shared" si="57"/>
        <v>95</v>
      </c>
      <c r="B100">
        <f t="shared" si="58"/>
        <v>7778796.406007111</v>
      </c>
      <c r="C100">
        <f t="shared" si="59"/>
        <v>239194.58016668085</v>
      </c>
      <c r="D100">
        <f t="shared" si="48"/>
        <v>578196.0260198195</v>
      </c>
      <c r="E100">
        <f t="shared" si="60"/>
        <v>1386222.7301405065</v>
      </c>
      <c r="F100">
        <f t="shared" si="61"/>
        <v>3296786.373148183</v>
      </c>
      <c r="G100">
        <f t="shared" si="62"/>
        <v>95</v>
      </c>
      <c r="H100">
        <f t="shared" si="63"/>
        <v>2548.056980256235</v>
      </c>
      <c r="I100">
        <f t="shared" si="64"/>
        <v>6433.03842707437</v>
      </c>
      <c r="J100">
        <f t="shared" si="65"/>
        <v>16095.30171896414</v>
      </c>
      <c r="K100">
        <f t="shared" si="66"/>
        <v>39914.794171276604</v>
      </c>
      <c r="L100">
        <f t="shared" si="67"/>
        <v>98128.26328199512</v>
      </c>
    </row>
    <row r="101" spans="1:12" ht="12.75">
      <c r="A101">
        <f t="shared" si="57"/>
        <v>96</v>
      </c>
      <c r="B101">
        <f t="shared" si="58"/>
        <v>8556676.046607822</v>
      </c>
      <c r="C101">
        <f t="shared" si="59"/>
        <v>253546.25497668172</v>
      </c>
      <c r="D101">
        <f t="shared" si="48"/>
        <v>618669.747841207</v>
      </c>
      <c r="E101">
        <f t="shared" si="60"/>
        <v>1497120.548551747</v>
      </c>
      <c r="F101">
        <f t="shared" si="61"/>
        <v>3593497.1467315196</v>
      </c>
      <c r="G101">
        <f t="shared" si="62"/>
        <v>96</v>
      </c>
      <c r="H101">
        <f t="shared" si="63"/>
        <v>2573.5375500587975</v>
      </c>
      <c r="I101">
        <f t="shared" si="64"/>
        <v>6561.699195615857</v>
      </c>
      <c r="J101">
        <f t="shared" si="65"/>
        <v>16578.160770533064</v>
      </c>
      <c r="K101">
        <f t="shared" si="66"/>
        <v>41511.38593812767</v>
      </c>
      <c r="L101">
        <f t="shared" si="67"/>
        <v>103034.67644609489</v>
      </c>
    </row>
    <row r="102" spans="1:12" ht="12.75">
      <c r="A102">
        <f t="shared" si="57"/>
        <v>97</v>
      </c>
      <c r="B102">
        <f t="shared" si="58"/>
        <v>9412343.651268605</v>
      </c>
      <c r="C102">
        <f t="shared" si="59"/>
        <v>268759.0302752826</v>
      </c>
      <c r="D102">
        <f t="shared" si="48"/>
        <v>661976.6301900914</v>
      </c>
      <c r="E102">
        <f t="shared" si="60"/>
        <v>1616890.192435887</v>
      </c>
      <c r="F102">
        <f t="shared" si="61"/>
        <v>3916911.8899373566</v>
      </c>
      <c r="G102">
        <f t="shared" si="62"/>
        <v>97</v>
      </c>
      <c r="H102">
        <f t="shared" si="63"/>
        <v>2599.2729255593854</v>
      </c>
      <c r="I102">
        <f t="shared" si="64"/>
        <v>6692.933179528174</v>
      </c>
      <c r="J102">
        <f t="shared" si="65"/>
        <v>17075.505593649057</v>
      </c>
      <c r="K102">
        <f t="shared" si="66"/>
        <v>43171.84137565278</v>
      </c>
      <c r="L102">
        <f t="shared" si="67"/>
        <v>108186.41026839965</v>
      </c>
    </row>
    <row r="103" spans="1:12" ht="12.75">
      <c r="A103">
        <f t="shared" si="57"/>
        <v>98</v>
      </c>
      <c r="B103">
        <f t="shared" si="58"/>
        <v>10353578.016395466</v>
      </c>
      <c r="C103">
        <f t="shared" si="59"/>
        <v>284884.5720917996</v>
      </c>
      <c r="D103">
        <f t="shared" si="48"/>
        <v>708314.9943033978</v>
      </c>
      <c r="E103">
        <f t="shared" si="60"/>
        <v>1746241.407830758</v>
      </c>
      <c r="F103">
        <f t="shared" si="61"/>
        <v>4269433.960031719</v>
      </c>
      <c r="G103">
        <f t="shared" si="62"/>
        <v>98</v>
      </c>
      <c r="H103">
        <f t="shared" si="63"/>
        <v>2625.2656548149794</v>
      </c>
      <c r="I103">
        <f t="shared" si="64"/>
        <v>6826.791843118738</v>
      </c>
      <c r="J103">
        <f t="shared" si="65"/>
        <v>17587.77076145853</v>
      </c>
      <c r="K103">
        <f t="shared" si="66"/>
        <v>44898.71503067889</v>
      </c>
      <c r="L103">
        <f t="shared" si="67"/>
        <v>113595.73078181963</v>
      </c>
    </row>
    <row r="104" spans="1:12" ht="12.75">
      <c r="A104">
        <f aca="true" t="shared" si="68" ref="A104:A119">A103+1</f>
        <v>99</v>
      </c>
      <c r="B104">
        <f aca="true" t="shared" si="69" ref="B104:B119">1.1*B103</f>
        <v>11388935.818035014</v>
      </c>
      <c r="C104">
        <f aca="true" t="shared" si="70" ref="C104:C119">C103*1.06</f>
        <v>301977.64641730755</v>
      </c>
      <c r="D104">
        <f t="shared" si="48"/>
        <v>757897.0439046357</v>
      </c>
      <c r="E104">
        <f aca="true" t="shared" si="71" ref="E104:E119">E103*1.08</f>
        <v>1885940.7204572188</v>
      </c>
      <c r="F104">
        <f aca="true" t="shared" si="72" ref="F104:F119">F103*1.09</f>
        <v>4653683.016434574</v>
      </c>
      <c r="G104">
        <f aca="true" t="shared" si="73" ref="G104:G119">G103+1</f>
        <v>99</v>
      </c>
      <c r="H104">
        <f aca="true" t="shared" si="74" ref="H104:H119">H103*1.01</f>
        <v>2651.518311363129</v>
      </c>
      <c r="I104">
        <f aca="true" t="shared" si="75" ref="I104:I119">I103*1.02</f>
        <v>6963.327679981113</v>
      </c>
      <c r="J104">
        <f aca="true" t="shared" si="76" ref="J104:J119">J103*1.03</f>
        <v>18115.403884302286</v>
      </c>
      <c r="K104">
        <f aca="true" t="shared" si="77" ref="K104:K119">K103*1.04</f>
        <v>46694.66363190605</v>
      </c>
      <c r="L104">
        <f aca="true" t="shared" si="78" ref="L104:L119">L103*1.05</f>
        <v>119275.51732091061</v>
      </c>
    </row>
    <row r="105" spans="1:12" ht="12.75">
      <c r="A105">
        <f t="shared" si="68"/>
        <v>100</v>
      </c>
      <c r="B105">
        <f t="shared" si="69"/>
        <v>12527829.399838516</v>
      </c>
      <c r="C105">
        <f t="shared" si="70"/>
        <v>320096.305202346</v>
      </c>
      <c r="D105">
        <f t="shared" si="48"/>
        <v>810949.8369779603</v>
      </c>
      <c r="E105">
        <f t="shared" si="71"/>
        <v>2036815.9780937964</v>
      </c>
      <c r="F105">
        <f t="shared" si="72"/>
        <v>5072514.487913686</v>
      </c>
      <c r="G105">
        <f t="shared" si="73"/>
        <v>100</v>
      </c>
      <c r="H105">
        <f t="shared" si="74"/>
        <v>2678.0334944767606</v>
      </c>
      <c r="I105">
        <f t="shared" si="75"/>
        <v>7102.594233580735</v>
      </c>
      <c r="J105">
        <f t="shared" si="76"/>
        <v>18658.866000831356</v>
      </c>
      <c r="K105">
        <f t="shared" si="77"/>
        <v>48562.45017718229</v>
      </c>
      <c r="L105">
        <f t="shared" si="78"/>
        <v>125239.29318695614</v>
      </c>
    </row>
    <row r="106" spans="1:12" ht="12.75">
      <c r="A106">
        <f t="shared" si="68"/>
        <v>101</v>
      </c>
      <c r="B106">
        <f t="shared" si="69"/>
        <v>13780612.339822369</v>
      </c>
      <c r="C106">
        <f t="shared" si="70"/>
        <v>339302.0835144868</v>
      </c>
      <c r="D106">
        <f t="shared" si="48"/>
        <v>867716.3255664175</v>
      </c>
      <c r="E106">
        <f t="shared" si="71"/>
        <v>2199761.2563413004</v>
      </c>
      <c r="F106">
        <f t="shared" si="72"/>
        <v>5529040.791825918</v>
      </c>
      <c r="G106">
        <f t="shared" si="73"/>
        <v>101</v>
      </c>
      <c r="H106">
        <f t="shared" si="74"/>
        <v>2704.813829421528</v>
      </c>
      <c r="I106">
        <f t="shared" si="75"/>
        <v>7244.64611825235</v>
      </c>
      <c r="J106">
        <f t="shared" si="76"/>
        <v>19218.6319808563</v>
      </c>
      <c r="K106">
        <f t="shared" si="77"/>
        <v>50504.94818426958</v>
      </c>
      <c r="L106">
        <f t="shared" si="78"/>
        <v>131501.25784630395</v>
      </c>
    </row>
    <row r="107" spans="1:12" ht="12.75">
      <c r="A107">
        <f t="shared" si="68"/>
        <v>102</v>
      </c>
      <c r="B107">
        <f t="shared" si="69"/>
        <v>15158673.573804608</v>
      </c>
      <c r="C107">
        <f t="shared" si="70"/>
        <v>359660.208525356</v>
      </c>
      <c r="D107">
        <f t="shared" si="48"/>
        <v>928456.4683560668</v>
      </c>
      <c r="E107">
        <f t="shared" si="71"/>
        <v>2375742.156848605</v>
      </c>
      <c r="F107">
        <f t="shared" si="72"/>
        <v>6026654.46309025</v>
      </c>
      <c r="G107">
        <f t="shared" si="73"/>
        <v>102</v>
      </c>
      <c r="H107">
        <f t="shared" si="74"/>
        <v>2731.8619677157435</v>
      </c>
      <c r="I107">
        <f t="shared" si="75"/>
        <v>7389.539040617397</v>
      </c>
      <c r="J107">
        <f t="shared" si="76"/>
        <v>19795.190940281987</v>
      </c>
      <c r="K107">
        <f t="shared" si="77"/>
        <v>52525.146111640366</v>
      </c>
      <c r="L107">
        <f t="shared" si="78"/>
        <v>138076.32073861916</v>
      </c>
    </row>
    <row r="108" spans="1:12" ht="12.75">
      <c r="A108">
        <f t="shared" si="68"/>
        <v>103</v>
      </c>
      <c r="B108">
        <f t="shared" si="69"/>
        <v>16674540.93118507</v>
      </c>
      <c r="C108">
        <f t="shared" si="70"/>
        <v>381239.8210368774</v>
      </c>
      <c r="D108">
        <f t="shared" si="48"/>
        <v>993448.4211409916</v>
      </c>
      <c r="E108">
        <f t="shared" si="71"/>
        <v>2565801.5293964935</v>
      </c>
      <c r="F108">
        <f t="shared" si="72"/>
        <v>6569053.364768373</v>
      </c>
      <c r="G108">
        <f t="shared" si="73"/>
        <v>103</v>
      </c>
      <c r="H108">
        <f t="shared" si="74"/>
        <v>2759.180587392901</v>
      </c>
      <c r="I108">
        <f t="shared" si="75"/>
        <v>7537.329821429746</v>
      </c>
      <c r="J108">
        <f t="shared" si="76"/>
        <v>20389.046668490446</v>
      </c>
      <c r="K108">
        <f t="shared" si="77"/>
        <v>54626.15195610598</v>
      </c>
      <c r="L108">
        <f t="shared" si="78"/>
        <v>144980.13677555014</v>
      </c>
    </row>
    <row r="109" spans="1:12" ht="12.75">
      <c r="A109">
        <f t="shared" si="68"/>
        <v>104</v>
      </c>
      <c r="B109">
        <f t="shared" si="69"/>
        <v>18341995.024303578</v>
      </c>
      <c r="C109">
        <f t="shared" si="70"/>
        <v>404114.2102990901</v>
      </c>
      <c r="D109">
        <f t="shared" si="48"/>
        <v>1062989.8106208611</v>
      </c>
      <c r="E109">
        <f t="shared" si="71"/>
        <v>2771065.651748213</v>
      </c>
      <c r="F109">
        <f t="shared" si="72"/>
        <v>7160268.167597527</v>
      </c>
      <c r="G109">
        <f t="shared" si="73"/>
        <v>104</v>
      </c>
      <c r="H109">
        <f t="shared" si="74"/>
        <v>2786.77239326683</v>
      </c>
      <c r="I109">
        <f t="shared" si="75"/>
        <v>7688.07641785834</v>
      </c>
      <c r="J109">
        <f t="shared" si="76"/>
        <v>21000.71806854516</v>
      </c>
      <c r="K109">
        <f t="shared" si="77"/>
        <v>56811.19803435022</v>
      </c>
      <c r="L109">
        <f t="shared" si="78"/>
        <v>152229.14361432765</v>
      </c>
    </row>
    <row r="110" spans="1:12" ht="12.75">
      <c r="A110">
        <f t="shared" si="68"/>
        <v>105</v>
      </c>
      <c r="B110">
        <f t="shared" si="69"/>
        <v>20176194.52673394</v>
      </c>
      <c r="C110">
        <f t="shared" si="70"/>
        <v>428361.0629170355</v>
      </c>
      <c r="D110">
        <f t="shared" si="48"/>
        <v>1137399.0973643216</v>
      </c>
      <c r="E110">
        <f t="shared" si="71"/>
        <v>2992750.90388807</v>
      </c>
      <c r="F110">
        <f t="shared" si="72"/>
        <v>7804692.3026813045</v>
      </c>
      <c r="G110">
        <f t="shared" si="73"/>
        <v>105</v>
      </c>
      <c r="H110">
        <f t="shared" si="74"/>
        <v>2814.6401171994985</v>
      </c>
      <c r="I110">
        <f t="shared" si="75"/>
        <v>7841.837946215507</v>
      </c>
      <c r="J110">
        <f t="shared" si="76"/>
        <v>21630.739610601515</v>
      </c>
      <c r="K110">
        <f t="shared" si="77"/>
        <v>59083.645955724234</v>
      </c>
      <c r="L110">
        <f t="shared" si="78"/>
        <v>159840.60079504404</v>
      </c>
    </row>
    <row r="111" spans="1:12" ht="12.75">
      <c r="A111">
        <f t="shared" si="68"/>
        <v>106</v>
      </c>
      <c r="B111">
        <f t="shared" si="69"/>
        <v>22193813.979407333</v>
      </c>
      <c r="C111">
        <f t="shared" si="70"/>
        <v>454062.7266920576</v>
      </c>
      <c r="D111">
        <f t="shared" si="48"/>
        <v>1217017.0341798242</v>
      </c>
      <c r="E111">
        <f t="shared" si="71"/>
        <v>3232170.9761991156</v>
      </c>
      <c r="F111">
        <f t="shared" si="72"/>
        <v>8507114.609922623</v>
      </c>
      <c r="G111">
        <f t="shared" si="73"/>
        <v>106</v>
      </c>
      <c r="H111">
        <f t="shared" si="74"/>
        <v>2842.7865183714935</v>
      </c>
      <c r="I111">
        <f t="shared" si="75"/>
        <v>7998.674705139817</v>
      </c>
      <c r="J111">
        <f t="shared" si="76"/>
        <v>22279.661798919562</v>
      </c>
      <c r="K111">
        <f t="shared" si="77"/>
        <v>61446.9917939532</v>
      </c>
      <c r="L111">
        <f t="shared" si="78"/>
        <v>167832.63083479626</v>
      </c>
    </row>
    <row r="112" spans="1:12" ht="12.75">
      <c r="A112">
        <f t="shared" si="68"/>
        <v>107</v>
      </c>
      <c r="B112">
        <f t="shared" si="69"/>
        <v>24413195.37734807</v>
      </c>
      <c r="C112">
        <f t="shared" si="70"/>
        <v>481306.4902935811</v>
      </c>
      <c r="D112">
        <f t="shared" si="48"/>
        <v>1302208.2265724118</v>
      </c>
      <c r="E112">
        <f t="shared" si="71"/>
        <v>3490744.654295045</v>
      </c>
      <c r="F112">
        <f t="shared" si="72"/>
        <v>9272754.92481566</v>
      </c>
      <c r="G112">
        <f t="shared" si="73"/>
        <v>107</v>
      </c>
      <c r="H112">
        <f t="shared" si="74"/>
        <v>2871.2143835552083</v>
      </c>
      <c r="I112">
        <f t="shared" si="75"/>
        <v>8158.648199242613</v>
      </c>
      <c r="J112">
        <f t="shared" si="76"/>
        <v>22948.05165288715</v>
      </c>
      <c r="K112">
        <f t="shared" si="77"/>
        <v>63904.87146571133</v>
      </c>
      <c r="L112">
        <f t="shared" si="78"/>
        <v>176224.2623765361</v>
      </c>
    </row>
    <row r="113" spans="1:12" ht="12.75">
      <c r="A113">
        <f t="shared" si="68"/>
        <v>108</v>
      </c>
      <c r="B113">
        <f t="shared" si="69"/>
        <v>26854514.91508288</v>
      </c>
      <c r="C113">
        <f t="shared" si="70"/>
        <v>510184.879711196</v>
      </c>
      <c r="D113">
        <f t="shared" si="48"/>
        <v>1393362.8024324807</v>
      </c>
      <c r="E113">
        <f t="shared" si="71"/>
        <v>3770004.2266386487</v>
      </c>
      <c r="F113">
        <f t="shared" si="72"/>
        <v>10107302.86804907</v>
      </c>
      <c r="G113">
        <f t="shared" si="73"/>
        <v>108</v>
      </c>
      <c r="H113">
        <f t="shared" si="74"/>
        <v>2899.9265273907604</v>
      </c>
      <c r="I113">
        <f t="shared" si="75"/>
        <v>8321.821163227465</v>
      </c>
      <c r="J113">
        <f t="shared" si="76"/>
        <v>23636.493202473765</v>
      </c>
      <c r="K113">
        <f t="shared" si="77"/>
        <v>66461.06632433979</v>
      </c>
      <c r="L113">
        <f t="shared" si="78"/>
        <v>185035.47549536292</v>
      </c>
    </row>
    <row r="114" spans="1:12" ht="12.75">
      <c r="A114">
        <f t="shared" si="68"/>
        <v>109</v>
      </c>
      <c r="B114">
        <f t="shared" si="69"/>
        <v>29539966.40659117</v>
      </c>
      <c r="C114">
        <f t="shared" si="70"/>
        <v>540795.9724938677</v>
      </c>
      <c r="D114">
        <f t="shared" si="48"/>
        <v>1490898.1986027544</v>
      </c>
      <c r="E114">
        <f t="shared" si="71"/>
        <v>4071604.5647697407</v>
      </c>
      <c r="F114">
        <f t="shared" si="72"/>
        <v>11016960.126173487</v>
      </c>
      <c r="G114">
        <f t="shared" si="73"/>
        <v>109</v>
      </c>
      <c r="H114">
        <f t="shared" si="74"/>
        <v>2928.925792664668</v>
      </c>
      <c r="I114">
        <f t="shared" si="75"/>
        <v>8488.257586492015</v>
      </c>
      <c r="J114">
        <f t="shared" si="76"/>
        <v>24345.587998547977</v>
      </c>
      <c r="K114">
        <f t="shared" si="77"/>
        <v>69119.50897731338</v>
      </c>
      <c r="L114">
        <f t="shared" si="78"/>
        <v>194287.24927013108</v>
      </c>
    </row>
    <row r="115" spans="1:12" ht="12.75">
      <c r="A115">
        <f t="shared" si="68"/>
        <v>110</v>
      </c>
      <c r="B115">
        <f t="shared" si="69"/>
        <v>32493963.04725029</v>
      </c>
      <c r="C115">
        <f t="shared" si="70"/>
        <v>573243.7308434999</v>
      </c>
      <c r="D115">
        <f t="shared" si="48"/>
        <v>1595261.0725049472</v>
      </c>
      <c r="E115">
        <f t="shared" si="71"/>
        <v>4397332.92995132</v>
      </c>
      <c r="F115">
        <f t="shared" si="72"/>
        <v>12008486.537529102</v>
      </c>
      <c r="G115">
        <f t="shared" si="73"/>
        <v>110</v>
      </c>
      <c r="H115">
        <f t="shared" si="74"/>
        <v>2958.2150505913146</v>
      </c>
      <c r="I115">
        <f t="shared" si="75"/>
        <v>8658.022738221855</v>
      </c>
      <c r="J115">
        <f t="shared" si="76"/>
        <v>25075.955638504416</v>
      </c>
      <c r="K115">
        <f t="shared" si="77"/>
        <v>71884.28933640591</v>
      </c>
      <c r="L115">
        <f t="shared" si="78"/>
        <v>204001.61173363763</v>
      </c>
    </row>
    <row r="116" spans="1:12" ht="12.75">
      <c r="A116">
        <f t="shared" si="68"/>
        <v>111</v>
      </c>
      <c r="B116">
        <f t="shared" si="69"/>
        <v>35743359.35197532</v>
      </c>
      <c r="C116">
        <f t="shared" si="70"/>
        <v>607638.3546941099</v>
      </c>
      <c r="D116">
        <f t="shared" si="48"/>
        <v>1706929.3475802937</v>
      </c>
      <c r="E116">
        <f t="shared" si="71"/>
        <v>4749119.564347426</v>
      </c>
      <c r="F116">
        <f t="shared" si="72"/>
        <v>13089250.325906722</v>
      </c>
      <c r="G116">
        <f t="shared" si="73"/>
        <v>111</v>
      </c>
      <c r="H116">
        <f t="shared" si="74"/>
        <v>2987.7972010972276</v>
      </c>
      <c r="I116">
        <f t="shared" si="75"/>
        <v>8831.183192986291</v>
      </c>
      <c r="J116">
        <f t="shared" si="76"/>
        <v>25828.23430765955</v>
      </c>
      <c r="K116">
        <f t="shared" si="77"/>
        <v>74759.66090986216</v>
      </c>
      <c r="L116">
        <f t="shared" si="78"/>
        <v>214201.69232031953</v>
      </c>
    </row>
    <row r="117" spans="1:12" ht="12.75">
      <c r="A117">
        <f t="shared" si="68"/>
        <v>112</v>
      </c>
      <c r="B117">
        <f t="shared" si="69"/>
        <v>39317695.287172854</v>
      </c>
      <c r="C117">
        <f t="shared" si="70"/>
        <v>644096.6559757565</v>
      </c>
      <c r="D117">
        <f t="shared" si="48"/>
        <v>1826414.4019109143</v>
      </c>
      <c r="E117">
        <f t="shared" si="71"/>
        <v>5129049.129495221</v>
      </c>
      <c r="F117">
        <f t="shared" si="72"/>
        <v>14267282.855238328</v>
      </c>
      <c r="G117">
        <f t="shared" si="73"/>
        <v>112</v>
      </c>
      <c r="H117">
        <f t="shared" si="74"/>
        <v>3017.6751731082</v>
      </c>
      <c r="I117">
        <f t="shared" si="75"/>
        <v>9007.806856846017</v>
      </c>
      <c r="J117">
        <f t="shared" si="76"/>
        <v>26603.081336889336</v>
      </c>
      <c r="K117">
        <f t="shared" si="77"/>
        <v>77750.04734625664</v>
      </c>
      <c r="L117">
        <f t="shared" si="78"/>
        <v>224911.77693633552</v>
      </c>
    </row>
    <row r="118" spans="1:12" ht="12.75">
      <c r="A118">
        <f t="shared" si="68"/>
        <v>113</v>
      </c>
      <c r="B118">
        <f t="shared" si="69"/>
        <v>43249464.81589014</v>
      </c>
      <c r="C118">
        <f t="shared" si="70"/>
        <v>682742.4553343019</v>
      </c>
      <c r="D118">
        <f t="shared" si="48"/>
        <v>1954263.4100446785</v>
      </c>
      <c r="E118">
        <f t="shared" si="71"/>
        <v>5539373.059854839</v>
      </c>
      <c r="F118">
        <f t="shared" si="72"/>
        <v>15551338.312209778</v>
      </c>
      <c r="G118">
        <f t="shared" si="73"/>
        <v>113</v>
      </c>
      <c r="H118">
        <f t="shared" si="74"/>
        <v>3047.8519248392818</v>
      </c>
      <c r="I118">
        <f t="shared" si="75"/>
        <v>9187.962993982937</v>
      </c>
      <c r="J118">
        <f t="shared" si="76"/>
        <v>27401.173776996016</v>
      </c>
      <c r="K118">
        <f t="shared" si="77"/>
        <v>80860.0492401069</v>
      </c>
      <c r="L118">
        <f t="shared" si="78"/>
        <v>236157.36578315232</v>
      </c>
    </row>
    <row r="119" spans="1:12" ht="12.75">
      <c r="A119">
        <f t="shared" si="68"/>
        <v>114</v>
      </c>
      <c r="B119">
        <f t="shared" si="69"/>
        <v>47574411.29747916</v>
      </c>
      <c r="C119">
        <f t="shared" si="70"/>
        <v>723707.00265436</v>
      </c>
      <c r="D119">
        <f t="shared" si="48"/>
        <v>2091061.8487478062</v>
      </c>
      <c r="E119">
        <f t="shared" si="71"/>
        <v>5982522.904643226</v>
      </c>
      <c r="F119">
        <f t="shared" si="72"/>
        <v>16950958.76030866</v>
      </c>
      <c r="G119">
        <f t="shared" si="73"/>
        <v>114</v>
      </c>
      <c r="H119">
        <f t="shared" si="74"/>
        <v>3078.3304440876746</v>
      </c>
      <c r="I119">
        <f t="shared" si="75"/>
        <v>9371.722253862596</v>
      </c>
      <c r="J119">
        <f t="shared" si="76"/>
        <v>28223.2089903059</v>
      </c>
      <c r="K119">
        <f t="shared" si="77"/>
        <v>84094.45120971119</v>
      </c>
      <c r="L119">
        <f t="shared" si="78"/>
        <v>247965.23407230995</v>
      </c>
    </row>
    <row r="120" spans="1:12" ht="12.75">
      <c r="A120">
        <f aca="true" t="shared" si="79" ref="A120:A135">A119+1</f>
        <v>115</v>
      </c>
      <c r="B120">
        <f aca="true" t="shared" si="80" ref="B120:B135">1.1*B119</f>
        <v>52331852.42722708</v>
      </c>
      <c r="C120">
        <f aca="true" t="shared" si="81" ref="C120:C135">C119*1.06</f>
        <v>767129.4228136217</v>
      </c>
      <c r="D120">
        <f t="shared" si="48"/>
        <v>2237436.178160153</v>
      </c>
      <c r="E120">
        <f aca="true" t="shared" si="82" ref="E120:E135">E119*1.08</f>
        <v>6461124.737014685</v>
      </c>
      <c r="F120">
        <f aca="true" t="shared" si="83" ref="F120:F135">F119*1.09</f>
        <v>18476545.048736442</v>
      </c>
      <c r="G120">
        <f aca="true" t="shared" si="84" ref="G120:G135">G119+1</f>
        <v>115</v>
      </c>
      <c r="H120">
        <f aca="true" t="shared" si="85" ref="H120:H135">H119*1.01</f>
        <v>3109.1137485285512</v>
      </c>
      <c r="I120">
        <f aca="true" t="shared" si="86" ref="I120:I135">I119*1.02</f>
        <v>9559.156698939847</v>
      </c>
      <c r="J120">
        <f aca="true" t="shared" si="87" ref="J120:J135">J119*1.03</f>
        <v>29069.905260015075</v>
      </c>
      <c r="K120">
        <f aca="true" t="shared" si="88" ref="K120:K135">K119*1.04</f>
        <v>87458.22925809964</v>
      </c>
      <c r="L120">
        <f aca="true" t="shared" si="89" ref="L120:L135">L119*1.05</f>
        <v>260363.49577592546</v>
      </c>
    </row>
    <row r="121" spans="1:12" ht="12.75">
      <c r="A121">
        <f t="shared" si="79"/>
        <v>116</v>
      </c>
      <c r="B121">
        <f t="shared" si="80"/>
        <v>57565037.66994979</v>
      </c>
      <c r="C121">
        <f t="shared" si="81"/>
        <v>813157.1881824391</v>
      </c>
      <c r="D121">
        <f t="shared" si="48"/>
        <v>2394056.7106313636</v>
      </c>
      <c r="E121">
        <f t="shared" si="82"/>
        <v>6978014.71597586</v>
      </c>
      <c r="F121">
        <f t="shared" si="83"/>
        <v>20139434.103122722</v>
      </c>
      <c r="G121">
        <f t="shared" si="84"/>
        <v>116</v>
      </c>
      <c r="H121">
        <f t="shared" si="85"/>
        <v>3140.2048860138366</v>
      </c>
      <c r="I121">
        <f t="shared" si="86"/>
        <v>9750.339832918644</v>
      </c>
      <c r="J121">
        <f t="shared" si="87"/>
        <v>29942.00241781553</v>
      </c>
      <c r="K121">
        <f t="shared" si="88"/>
        <v>90956.55842842364</v>
      </c>
      <c r="L121">
        <f t="shared" si="89"/>
        <v>273381.67056472175</v>
      </c>
    </row>
    <row r="122" spans="1:12" ht="12.75">
      <c r="A122">
        <f t="shared" si="79"/>
        <v>117</v>
      </c>
      <c r="B122">
        <f t="shared" si="80"/>
        <v>63321541.436944775</v>
      </c>
      <c r="C122">
        <f t="shared" si="81"/>
        <v>861946.6194733855</v>
      </c>
      <c r="D122">
        <f t="shared" si="48"/>
        <v>2561640.6803755593</v>
      </c>
      <c r="E122">
        <f t="shared" si="82"/>
        <v>7536255.893253929</v>
      </c>
      <c r="F122">
        <f t="shared" si="83"/>
        <v>21951983.172403768</v>
      </c>
      <c r="G122">
        <f t="shared" si="84"/>
        <v>117</v>
      </c>
      <c r="H122">
        <f t="shared" si="85"/>
        <v>3171.606934873975</v>
      </c>
      <c r="I122">
        <f t="shared" si="86"/>
        <v>9945.346629577018</v>
      </c>
      <c r="J122">
        <f t="shared" si="87"/>
        <v>30840.262490349996</v>
      </c>
      <c r="K122">
        <f t="shared" si="88"/>
        <v>94594.8207655606</v>
      </c>
      <c r="L122">
        <f t="shared" si="89"/>
        <v>287050.7540929578</v>
      </c>
    </row>
    <row r="123" spans="1:12" ht="12.75">
      <c r="A123">
        <f t="shared" si="79"/>
        <v>118</v>
      </c>
      <c r="B123">
        <f t="shared" si="80"/>
        <v>69653695.58063926</v>
      </c>
      <c r="C123">
        <f t="shared" si="81"/>
        <v>913663.4166417887</v>
      </c>
      <c r="D123">
        <f t="shared" si="48"/>
        <v>2740955.5280018486</v>
      </c>
      <c r="E123">
        <f t="shared" si="82"/>
        <v>8139156.364714243</v>
      </c>
      <c r="F123">
        <f t="shared" si="83"/>
        <v>23927661.657920107</v>
      </c>
      <c r="G123">
        <f t="shared" si="84"/>
        <v>118</v>
      </c>
      <c r="H123">
        <f t="shared" si="85"/>
        <v>3203.323004222715</v>
      </c>
      <c r="I123">
        <f t="shared" si="86"/>
        <v>10144.253562168558</v>
      </c>
      <c r="J123">
        <f t="shared" si="87"/>
        <v>31765.470365060497</v>
      </c>
      <c r="K123">
        <f t="shared" si="88"/>
        <v>98378.61359618302</v>
      </c>
      <c r="L123">
        <f t="shared" si="89"/>
        <v>301403.29179760575</v>
      </c>
    </row>
    <row r="124" spans="1:12" ht="12.75">
      <c r="A124">
        <f t="shared" si="79"/>
        <v>119</v>
      </c>
      <c r="B124">
        <f t="shared" si="80"/>
        <v>76619065.1387032</v>
      </c>
      <c r="C124">
        <f t="shared" si="81"/>
        <v>968483.221640296</v>
      </c>
      <c r="D124">
        <f t="shared" si="48"/>
        <v>2932822.4149619783</v>
      </c>
      <c r="E124">
        <f t="shared" si="82"/>
        <v>8790288.873891383</v>
      </c>
      <c r="F124">
        <f t="shared" si="83"/>
        <v>26081151.20713292</v>
      </c>
      <c r="G124">
        <f t="shared" si="84"/>
        <v>119</v>
      </c>
      <c r="H124">
        <f t="shared" si="85"/>
        <v>3235.3562342649425</v>
      </c>
      <c r="I124">
        <f t="shared" si="86"/>
        <v>10347.138633411929</v>
      </c>
      <c r="J124">
        <f t="shared" si="87"/>
        <v>32718.434476012313</v>
      </c>
      <c r="K124">
        <f t="shared" si="88"/>
        <v>102313.75814003035</v>
      </c>
      <c r="L124">
        <f t="shared" si="89"/>
        <v>316473.4563874861</v>
      </c>
    </row>
    <row r="125" spans="1:12" ht="12.75">
      <c r="A125">
        <f t="shared" si="79"/>
        <v>120</v>
      </c>
      <c r="B125">
        <f t="shared" si="80"/>
        <v>84280971.65257353</v>
      </c>
      <c r="C125">
        <f t="shared" si="81"/>
        <v>1026592.2149387138</v>
      </c>
      <c r="D125">
        <f t="shared" si="48"/>
        <v>3138119.984009317</v>
      </c>
      <c r="E125">
        <f t="shared" si="82"/>
        <v>9493511.983802695</v>
      </c>
      <c r="F125">
        <f t="shared" si="83"/>
        <v>28428454.815774884</v>
      </c>
      <c r="G125">
        <f t="shared" si="84"/>
        <v>120</v>
      </c>
      <c r="H125">
        <f t="shared" si="85"/>
        <v>3267.709796607592</v>
      </c>
      <c r="I125">
        <f t="shared" si="86"/>
        <v>10554.081406080168</v>
      </c>
      <c r="J125">
        <f t="shared" si="87"/>
        <v>33699.98751029268</v>
      </c>
      <c r="K125">
        <f t="shared" si="88"/>
        <v>106406.30846563156</v>
      </c>
      <c r="L125">
        <f t="shared" si="89"/>
        <v>332297.1292068604</v>
      </c>
    </row>
    <row r="126" spans="1:12" ht="12.75">
      <c r="A126">
        <f t="shared" si="79"/>
        <v>121</v>
      </c>
      <c r="B126">
        <f t="shared" si="80"/>
        <v>92709068.81783089</v>
      </c>
      <c r="C126">
        <f t="shared" si="81"/>
        <v>1088187.7478350366</v>
      </c>
      <c r="D126">
        <f t="shared" si="48"/>
        <v>3357788.3828899697</v>
      </c>
      <c r="E126">
        <f t="shared" si="82"/>
        <v>10252992.942506911</v>
      </c>
      <c r="F126">
        <f t="shared" si="83"/>
        <v>30987015.749194626</v>
      </c>
      <c r="G126">
        <f t="shared" si="84"/>
        <v>121</v>
      </c>
      <c r="H126">
        <f t="shared" si="85"/>
        <v>3300.386894573668</v>
      </c>
      <c r="I126">
        <f t="shared" si="86"/>
        <v>10765.16303420177</v>
      </c>
      <c r="J126">
        <f t="shared" si="87"/>
        <v>34710.98713560146</v>
      </c>
      <c r="K126">
        <f t="shared" si="88"/>
        <v>110662.56080425683</v>
      </c>
      <c r="L126">
        <f t="shared" si="89"/>
        <v>348911.98566720344</v>
      </c>
    </row>
    <row r="127" spans="1:12" ht="12.75">
      <c r="A127">
        <f t="shared" si="79"/>
        <v>122</v>
      </c>
      <c r="B127">
        <f t="shared" si="80"/>
        <v>101979975.69961399</v>
      </c>
      <c r="C127">
        <f t="shared" si="81"/>
        <v>1153479.012705139</v>
      </c>
      <c r="D127">
        <f t="shared" si="48"/>
        <v>3592833.569692268</v>
      </c>
      <c r="E127">
        <f t="shared" si="82"/>
        <v>11073232.377907464</v>
      </c>
      <c r="F127">
        <f t="shared" si="83"/>
        <v>33775847.16662215</v>
      </c>
      <c r="G127">
        <f t="shared" si="84"/>
        <v>122</v>
      </c>
      <c r="H127">
        <f t="shared" si="85"/>
        <v>3333.3907635194046</v>
      </c>
      <c r="I127">
        <f t="shared" si="86"/>
        <v>10980.466294885806</v>
      </c>
      <c r="J127">
        <f t="shared" si="87"/>
        <v>35752.31674966951</v>
      </c>
      <c r="K127">
        <f t="shared" si="88"/>
        <v>115089.06323642712</v>
      </c>
      <c r="L127">
        <f t="shared" si="89"/>
        <v>366357.5849505636</v>
      </c>
    </row>
    <row r="128" spans="1:12" ht="12.75">
      <c r="A128">
        <f t="shared" si="79"/>
        <v>123</v>
      </c>
      <c r="B128">
        <f t="shared" si="80"/>
        <v>112177973.2695754</v>
      </c>
      <c r="C128">
        <f t="shared" si="81"/>
        <v>1222687.7534674474</v>
      </c>
      <c r="D128">
        <f t="shared" si="48"/>
        <v>3844331.919570727</v>
      </c>
      <c r="E128">
        <f t="shared" si="82"/>
        <v>11959090.968140062</v>
      </c>
      <c r="F128">
        <f t="shared" si="83"/>
        <v>36815673.41161814</v>
      </c>
      <c r="G128">
        <f t="shared" si="84"/>
        <v>123</v>
      </c>
      <c r="H128">
        <f t="shared" si="85"/>
        <v>3366.7246711545986</v>
      </c>
      <c r="I128">
        <f t="shared" si="86"/>
        <v>11200.075620783522</v>
      </c>
      <c r="J128">
        <f t="shared" si="87"/>
        <v>36824.886252159595</v>
      </c>
      <c r="K128">
        <f t="shared" si="88"/>
        <v>119692.62576588421</v>
      </c>
      <c r="L128">
        <f t="shared" si="89"/>
        <v>384675.4641980918</v>
      </c>
    </row>
    <row r="129" spans="1:12" ht="12.75">
      <c r="A129">
        <f t="shared" si="79"/>
        <v>124</v>
      </c>
      <c r="B129">
        <f t="shared" si="80"/>
        <v>123395770.59653296</v>
      </c>
      <c r="C129">
        <f t="shared" si="81"/>
        <v>1296049.0186754942</v>
      </c>
      <c r="D129">
        <f t="shared" si="48"/>
        <v>4113435.153940678</v>
      </c>
      <c r="E129">
        <f t="shared" si="82"/>
        <v>12915818.245591268</v>
      </c>
      <c r="F129">
        <f t="shared" si="83"/>
        <v>40129084.01866378</v>
      </c>
      <c r="G129">
        <f t="shared" si="84"/>
        <v>124</v>
      </c>
      <c r="H129">
        <f t="shared" si="85"/>
        <v>3400.3919178661445</v>
      </c>
      <c r="I129">
        <f t="shared" si="86"/>
        <v>11424.077133199193</v>
      </c>
      <c r="J129">
        <f t="shared" si="87"/>
        <v>37929.632839724385</v>
      </c>
      <c r="K129">
        <f t="shared" si="88"/>
        <v>124480.33079651959</v>
      </c>
      <c r="L129">
        <f t="shared" si="89"/>
        <v>403909.23740799644</v>
      </c>
    </row>
    <row r="130" spans="1:12" ht="12.75">
      <c r="A130">
        <f t="shared" si="79"/>
        <v>125</v>
      </c>
      <c r="B130">
        <f t="shared" si="80"/>
        <v>135735347.65618625</v>
      </c>
      <c r="C130">
        <f t="shared" si="81"/>
        <v>1373811.959796024</v>
      </c>
      <c r="D130">
        <f t="shared" si="48"/>
        <v>4401375.614716526</v>
      </c>
      <c r="E130">
        <f t="shared" si="82"/>
        <v>13949083.70523857</v>
      </c>
      <c r="F130">
        <f t="shared" si="83"/>
        <v>43740701.58034352</v>
      </c>
      <c r="G130">
        <f t="shared" si="84"/>
        <v>125</v>
      </c>
      <c r="H130">
        <f t="shared" si="85"/>
        <v>3434.395837044806</v>
      </c>
      <c r="I130">
        <f t="shared" si="86"/>
        <v>11652.558675863176</v>
      </c>
      <c r="J130">
        <f t="shared" si="87"/>
        <v>39067.52182491612</v>
      </c>
      <c r="K130">
        <f t="shared" si="88"/>
        <v>129459.54402838038</v>
      </c>
      <c r="L130">
        <f t="shared" si="89"/>
        <v>424104.69927839626</v>
      </c>
    </row>
    <row r="131" spans="1:12" ht="12.75">
      <c r="A131">
        <f t="shared" si="79"/>
        <v>126</v>
      </c>
      <c r="B131">
        <f t="shared" si="80"/>
        <v>149308882.4218049</v>
      </c>
      <c r="C131">
        <f t="shared" si="81"/>
        <v>1456240.6773837856</v>
      </c>
      <c r="D131">
        <f t="shared" si="48"/>
        <v>4709471.907746683</v>
      </c>
      <c r="E131">
        <f t="shared" si="82"/>
        <v>15065010.401657656</v>
      </c>
      <c r="F131">
        <f t="shared" si="83"/>
        <v>47677364.72257444</v>
      </c>
      <c r="G131">
        <f t="shared" si="84"/>
        <v>126</v>
      </c>
      <c r="H131">
        <f t="shared" si="85"/>
        <v>3468.739795415254</v>
      </c>
      <c r="I131">
        <f t="shared" si="86"/>
        <v>11885.60984938044</v>
      </c>
      <c r="J131">
        <f t="shared" si="87"/>
        <v>40239.547479663604</v>
      </c>
      <c r="K131">
        <f t="shared" si="88"/>
        <v>134637.9257895156</v>
      </c>
      <c r="L131">
        <f t="shared" si="89"/>
        <v>445309.9342423161</v>
      </c>
    </row>
    <row r="132" spans="1:12" ht="12.75">
      <c r="A132">
        <f t="shared" si="79"/>
        <v>127</v>
      </c>
      <c r="B132">
        <f t="shared" si="80"/>
        <v>164239770.6639854</v>
      </c>
      <c r="C132">
        <f t="shared" si="81"/>
        <v>1543615.1180268128</v>
      </c>
      <c r="D132">
        <f t="shared" si="48"/>
        <v>5039134.941288951</v>
      </c>
      <c r="E132">
        <f t="shared" si="82"/>
        <v>16270211.23379027</v>
      </c>
      <c r="F132">
        <f t="shared" si="83"/>
        <v>51968327.54760615</v>
      </c>
      <c r="G132">
        <f t="shared" si="84"/>
        <v>127</v>
      </c>
      <c r="H132">
        <f t="shared" si="85"/>
        <v>3503.4271933694063</v>
      </c>
      <c r="I132">
        <f t="shared" si="86"/>
        <v>12123.32204636805</v>
      </c>
      <c r="J132">
        <f t="shared" si="87"/>
        <v>41446.733904053515</v>
      </c>
      <c r="K132">
        <f t="shared" si="88"/>
        <v>140023.44282109622</v>
      </c>
      <c r="L132">
        <f t="shared" si="89"/>
        <v>467575.43095443194</v>
      </c>
    </row>
    <row r="133" spans="1:12" ht="12.75">
      <c r="A133">
        <f t="shared" si="79"/>
        <v>128</v>
      </c>
      <c r="B133">
        <f t="shared" si="80"/>
        <v>180663747.73038396</v>
      </c>
      <c r="C133">
        <f t="shared" si="81"/>
        <v>1636232.0251084217</v>
      </c>
      <c r="D133">
        <f t="shared" si="48"/>
        <v>5391874.387179178</v>
      </c>
      <c r="E133">
        <f t="shared" si="82"/>
        <v>17571828.132493492</v>
      </c>
      <c r="F133">
        <f t="shared" si="83"/>
        <v>56645477.0268907</v>
      </c>
      <c r="G133">
        <f t="shared" si="84"/>
        <v>128</v>
      </c>
      <c r="H133">
        <f t="shared" si="85"/>
        <v>3538.4614653031003</v>
      </c>
      <c r="I133">
        <f t="shared" si="86"/>
        <v>12365.788487295411</v>
      </c>
      <c r="J133">
        <f t="shared" si="87"/>
        <v>42690.13592117512</v>
      </c>
      <c r="K133">
        <f t="shared" si="88"/>
        <v>145624.38053394007</v>
      </c>
      <c r="L133">
        <f t="shared" si="89"/>
        <v>490954.2025021536</v>
      </c>
    </row>
    <row r="134" spans="1:12" ht="12.75">
      <c r="A134">
        <f t="shared" si="79"/>
        <v>129</v>
      </c>
      <c r="B134">
        <f t="shared" si="80"/>
        <v>198730122.50342238</v>
      </c>
      <c r="C134">
        <f t="shared" si="81"/>
        <v>1734405.9466149271</v>
      </c>
      <c r="D134">
        <f t="shared" si="48"/>
        <v>5769305.594281721</v>
      </c>
      <c r="E134">
        <f t="shared" si="82"/>
        <v>18977574.383092973</v>
      </c>
      <c r="F134">
        <f t="shared" si="83"/>
        <v>61743569.95931087</v>
      </c>
      <c r="G134">
        <f t="shared" si="84"/>
        <v>129</v>
      </c>
      <c r="H134">
        <f t="shared" si="85"/>
        <v>3573.8460799561312</v>
      </c>
      <c r="I134">
        <f t="shared" si="86"/>
        <v>12613.10425704132</v>
      </c>
      <c r="J134">
        <f t="shared" si="87"/>
        <v>43970.83999881037</v>
      </c>
      <c r="K134">
        <f t="shared" si="88"/>
        <v>151449.35575529767</v>
      </c>
      <c r="L134">
        <f t="shared" si="89"/>
        <v>515501.9126272613</v>
      </c>
    </row>
    <row r="135" spans="1:12" ht="12.75">
      <c r="A135">
        <f t="shared" si="79"/>
        <v>130</v>
      </c>
      <c r="B135">
        <f t="shared" si="80"/>
        <v>218603134.75376463</v>
      </c>
      <c r="C135">
        <f t="shared" si="81"/>
        <v>1838470.3034118228</v>
      </c>
      <c r="D135">
        <f t="shared" si="48"/>
        <v>6173156.985881442</v>
      </c>
      <c r="E135">
        <f t="shared" si="82"/>
        <v>20495780.333740413</v>
      </c>
      <c r="F135">
        <f t="shared" si="83"/>
        <v>67300491.25564885</v>
      </c>
      <c r="G135">
        <f t="shared" si="84"/>
        <v>130</v>
      </c>
      <c r="H135">
        <f t="shared" si="85"/>
        <v>3609.5845407556926</v>
      </c>
      <c r="I135">
        <f t="shared" si="86"/>
        <v>12865.366342182146</v>
      </c>
      <c r="J135">
        <f t="shared" si="87"/>
        <v>45289.965198774684</v>
      </c>
      <c r="K135">
        <f t="shared" si="88"/>
        <v>157507.3299855096</v>
      </c>
      <c r="L135">
        <f t="shared" si="89"/>
        <v>541277.0082586244</v>
      </c>
    </row>
    <row r="136" spans="1:12" ht="12.75">
      <c r="A136">
        <f aca="true" t="shared" si="90" ref="A136:A152">A135+1</f>
        <v>131</v>
      </c>
      <c r="B136">
        <f aca="true" t="shared" si="91" ref="B136:B152">1.1*B135</f>
        <v>240463448.22914112</v>
      </c>
      <c r="C136">
        <f aca="true" t="shared" si="92" ref="C136:C142">C135*1.06</f>
        <v>1948778.5216165322</v>
      </c>
      <c r="D136">
        <f aca="true" t="shared" si="93" ref="D136:D142">D135*1.07</f>
        <v>6605277.974893143</v>
      </c>
      <c r="E136">
        <f aca="true" t="shared" si="94" ref="E136:E142">E135*1.08</f>
        <v>22135442.76043965</v>
      </c>
      <c r="F136">
        <f aca="true" t="shared" si="95" ref="F136:F142">F135*1.09</f>
        <v>73357535.46865726</v>
      </c>
      <c r="G136">
        <f aca="true" t="shared" si="96" ref="G136:G142">G135+1</f>
        <v>131</v>
      </c>
      <c r="H136">
        <f aca="true" t="shared" si="97" ref="H136:H142">H135*1.01</f>
        <v>3645.6803861632498</v>
      </c>
      <c r="I136">
        <f aca="true" t="shared" si="98" ref="I136:I142">I135*1.02</f>
        <v>13122.67366902579</v>
      </c>
      <c r="J136">
        <f aca="true" t="shared" si="99" ref="J136:J142">J135*1.03</f>
        <v>46648.664154737926</v>
      </c>
      <c r="K136">
        <f aca="true" t="shared" si="100" ref="K136:K142">K135*1.04</f>
        <v>163807.62318492998</v>
      </c>
      <c r="L136">
        <f aca="true" t="shared" si="101" ref="L136:L142">L135*1.05</f>
        <v>568340.8586715556</v>
      </c>
    </row>
    <row r="137" spans="1:12" ht="12.75">
      <c r="A137">
        <f t="shared" si="90"/>
        <v>132</v>
      </c>
      <c r="B137">
        <f t="shared" si="91"/>
        <v>264509793.05205524</v>
      </c>
      <c r="C137">
        <f t="shared" si="92"/>
        <v>2065705.2329135244</v>
      </c>
      <c r="D137">
        <f t="shared" si="93"/>
        <v>7067647.433135664</v>
      </c>
      <c r="E137">
        <f t="shared" si="94"/>
        <v>23906278.181274824</v>
      </c>
      <c r="F137">
        <f t="shared" si="95"/>
        <v>79959713.66083641</v>
      </c>
      <c r="G137">
        <f t="shared" si="96"/>
        <v>132</v>
      </c>
      <c r="H137">
        <f t="shared" si="97"/>
        <v>3682.1371900248823</v>
      </c>
      <c r="I137">
        <f t="shared" si="98"/>
        <v>13385.127142406305</v>
      </c>
      <c r="J137">
        <f t="shared" si="99"/>
        <v>48048.12407938007</v>
      </c>
      <c r="K137">
        <f t="shared" si="100"/>
        <v>170359.92811232718</v>
      </c>
      <c r="L137">
        <f t="shared" si="101"/>
        <v>596757.9016051334</v>
      </c>
    </row>
    <row r="138" spans="1:12" ht="12.75">
      <c r="A138">
        <f t="shared" si="90"/>
        <v>133</v>
      </c>
      <c r="B138">
        <f t="shared" si="91"/>
        <v>290960772.35726076</v>
      </c>
      <c r="C138">
        <f t="shared" si="92"/>
        <v>2189647.546888336</v>
      </c>
      <c r="D138">
        <f t="shared" si="93"/>
        <v>7562382.753455161</v>
      </c>
      <c r="E138">
        <f t="shared" si="94"/>
        <v>25818780.43577681</v>
      </c>
      <c r="F138">
        <f t="shared" si="95"/>
        <v>87156087.8903117</v>
      </c>
      <c r="G138">
        <f t="shared" si="96"/>
        <v>133</v>
      </c>
      <c r="H138">
        <f t="shared" si="97"/>
        <v>3718.958561925131</v>
      </c>
      <c r="I138">
        <f t="shared" si="98"/>
        <v>13652.829685254432</v>
      </c>
      <c r="J138">
        <f t="shared" si="99"/>
        <v>49489.56780176147</v>
      </c>
      <c r="K138">
        <f t="shared" si="100"/>
        <v>177174.32523682027</v>
      </c>
      <c r="L138">
        <f t="shared" si="101"/>
        <v>626595.7966853902</v>
      </c>
    </row>
    <row r="139" spans="1:12" ht="12.75">
      <c r="A139">
        <f t="shared" si="90"/>
        <v>134</v>
      </c>
      <c r="B139">
        <f t="shared" si="91"/>
        <v>320056849.5929869</v>
      </c>
      <c r="C139">
        <f t="shared" si="92"/>
        <v>2321026.3997016363</v>
      </c>
      <c r="D139">
        <f t="shared" si="93"/>
        <v>8091749.546197023</v>
      </c>
      <c r="E139">
        <f t="shared" si="94"/>
        <v>27884282.87063896</v>
      </c>
      <c r="F139">
        <f t="shared" si="95"/>
        <v>95000135.80043976</v>
      </c>
      <c r="G139">
        <f t="shared" si="96"/>
        <v>134</v>
      </c>
      <c r="H139">
        <f t="shared" si="97"/>
        <v>3756.1481475443825</v>
      </c>
      <c r="I139">
        <f t="shared" si="98"/>
        <v>13925.88627895952</v>
      </c>
      <c r="J139">
        <f t="shared" si="99"/>
        <v>50974.25483581432</v>
      </c>
      <c r="K139">
        <f t="shared" si="100"/>
        <v>184261.2982462931</v>
      </c>
      <c r="L139">
        <f t="shared" si="101"/>
        <v>657925.5865196597</v>
      </c>
    </row>
    <row r="140" spans="1:12" ht="12.75">
      <c r="A140">
        <f t="shared" si="90"/>
        <v>135</v>
      </c>
      <c r="B140">
        <f t="shared" si="91"/>
        <v>352062534.5522856</v>
      </c>
      <c r="C140">
        <f t="shared" si="92"/>
        <v>2460287.9836837347</v>
      </c>
      <c r="D140">
        <f t="shared" si="93"/>
        <v>8658172.014430815</v>
      </c>
      <c r="E140">
        <f t="shared" si="94"/>
        <v>30115025.500290077</v>
      </c>
      <c r="F140">
        <f t="shared" si="95"/>
        <v>103550148.02247934</v>
      </c>
      <c r="G140">
        <f t="shared" si="96"/>
        <v>135</v>
      </c>
      <c r="H140">
        <f t="shared" si="97"/>
        <v>3793.7096290198265</v>
      </c>
      <c r="I140">
        <f t="shared" si="98"/>
        <v>14204.404004538712</v>
      </c>
      <c r="J140">
        <f t="shared" si="99"/>
        <v>52503.48248088875</v>
      </c>
      <c r="K140">
        <f t="shared" si="100"/>
        <v>191631.75017614482</v>
      </c>
      <c r="L140">
        <f t="shared" si="101"/>
        <v>690821.8658456428</v>
      </c>
    </row>
    <row r="141" spans="1:12" ht="12.75">
      <c r="A141">
        <f t="shared" si="90"/>
        <v>136</v>
      </c>
      <c r="B141">
        <f t="shared" si="91"/>
        <v>387268788.0075142</v>
      </c>
      <c r="C141">
        <f t="shared" si="92"/>
        <v>2607905.262704759</v>
      </c>
      <c r="D141">
        <f t="shared" si="93"/>
        <v>9264244.055440973</v>
      </c>
      <c r="E141">
        <f t="shared" si="94"/>
        <v>32524227.540313285</v>
      </c>
      <c r="F141">
        <f t="shared" si="95"/>
        <v>112869661.3445025</v>
      </c>
      <c r="G141">
        <f t="shared" si="96"/>
        <v>136</v>
      </c>
      <c r="H141">
        <f t="shared" si="97"/>
        <v>3831.646725310025</v>
      </c>
      <c r="I141">
        <f t="shared" si="98"/>
        <v>14488.492084629486</v>
      </c>
      <c r="J141">
        <f t="shared" si="99"/>
        <v>54078.58695531541</v>
      </c>
      <c r="K141">
        <f t="shared" si="100"/>
        <v>199297.02018319062</v>
      </c>
      <c r="L141">
        <f t="shared" si="101"/>
        <v>725362.959137925</v>
      </c>
    </row>
    <row r="142" spans="1:12" ht="12.75">
      <c r="A142">
        <f t="shared" si="90"/>
        <v>137</v>
      </c>
      <c r="B142">
        <f t="shared" si="91"/>
        <v>425995666.8082656</v>
      </c>
      <c r="C142">
        <f t="shared" si="92"/>
        <v>2764379.5784670445</v>
      </c>
      <c r="D142">
        <f t="shared" si="93"/>
        <v>9912741.139321841</v>
      </c>
      <c r="E142">
        <f t="shared" si="94"/>
        <v>35126165.74353835</v>
      </c>
      <c r="F142">
        <f t="shared" si="95"/>
        <v>123027930.86550772</v>
      </c>
      <c r="G142">
        <f t="shared" si="96"/>
        <v>137</v>
      </c>
      <c r="H142">
        <f t="shared" si="97"/>
        <v>3869.963192563125</v>
      </c>
      <c r="I142">
        <f t="shared" si="98"/>
        <v>14778.261926322077</v>
      </c>
      <c r="J142">
        <f t="shared" si="99"/>
        <v>55700.944563974874</v>
      </c>
      <c r="K142">
        <f t="shared" si="100"/>
        <v>207268.90099051825</v>
      </c>
      <c r="L142">
        <f t="shared" si="101"/>
        <v>761631.1070948212</v>
      </c>
    </row>
    <row r="143" spans="1:2" ht="12.75">
      <c r="A143">
        <f t="shared" si="90"/>
        <v>138</v>
      </c>
      <c r="B143">
        <f t="shared" si="91"/>
        <v>468595233.48909223</v>
      </c>
    </row>
    <row r="144" spans="1:2" ht="12.75">
      <c r="A144">
        <f t="shared" si="90"/>
        <v>139</v>
      </c>
      <c r="B144">
        <f t="shared" si="91"/>
        <v>515454756.8380015</v>
      </c>
    </row>
    <row r="145" spans="1:2" ht="12.75">
      <c r="A145">
        <f t="shared" si="90"/>
        <v>140</v>
      </c>
      <c r="B145">
        <f t="shared" si="91"/>
        <v>567000232.5218017</v>
      </c>
    </row>
    <row r="146" spans="1:2" ht="12.75">
      <c r="A146">
        <f t="shared" si="90"/>
        <v>141</v>
      </c>
      <c r="B146">
        <f t="shared" si="91"/>
        <v>623700255.7739819</v>
      </c>
    </row>
    <row r="147" spans="1:2" ht="12.75">
      <c r="A147">
        <f t="shared" si="90"/>
        <v>142</v>
      </c>
      <c r="B147">
        <f t="shared" si="91"/>
        <v>686070281.3513802</v>
      </c>
    </row>
    <row r="148" spans="1:2" ht="12.75">
      <c r="A148">
        <f t="shared" si="90"/>
        <v>143</v>
      </c>
      <c r="B148">
        <f t="shared" si="91"/>
        <v>754677309.4865183</v>
      </c>
    </row>
    <row r="149" spans="1:2" ht="12.75">
      <c r="A149">
        <f t="shared" si="90"/>
        <v>144</v>
      </c>
      <c r="B149">
        <f t="shared" si="91"/>
        <v>830145040.4351702</v>
      </c>
    </row>
    <row r="150" spans="1:2" ht="12.75">
      <c r="A150">
        <f t="shared" si="90"/>
        <v>145</v>
      </c>
      <c r="B150">
        <f t="shared" si="91"/>
        <v>913159544.4786873</v>
      </c>
    </row>
    <row r="151" spans="1:2" ht="12.75">
      <c r="A151">
        <f t="shared" si="90"/>
        <v>146</v>
      </c>
      <c r="B151">
        <f t="shared" si="91"/>
        <v>1004475498.9265561</v>
      </c>
    </row>
    <row r="161" spans="1:2" ht="12.75">
      <c r="A161" t="s">
        <v>12</v>
      </c>
      <c r="B161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43"/>
  <sheetViews>
    <sheetView zoomScalePageLayoutView="0" workbookViewId="0" topLeftCell="A1">
      <selection activeCell="F3" sqref="F3"/>
    </sheetView>
  </sheetViews>
  <sheetFormatPr defaultColWidth="11.421875" defaultRowHeight="12.75"/>
  <sheetData>
    <row r="2" ht="12.75">
      <c r="A2" s="8" t="s">
        <v>15</v>
      </c>
    </row>
    <row r="3" spans="1:6" ht="12.75">
      <c r="A3" s="8" t="s">
        <v>16</v>
      </c>
      <c r="F3" s="7" t="s">
        <v>17</v>
      </c>
    </row>
    <row r="5" spans="1:3" ht="12.75">
      <c r="A5" s="8" t="s">
        <v>1</v>
      </c>
      <c r="B5" s="8" t="s">
        <v>14</v>
      </c>
      <c r="C5" s="7"/>
    </row>
    <row r="7" spans="1:2" ht="12.75">
      <c r="A7">
        <v>1</v>
      </c>
      <c r="B7" s="6">
        <v>1000</v>
      </c>
    </row>
    <row r="8" spans="1:2" ht="12.75">
      <c r="A8">
        <v>2</v>
      </c>
      <c r="B8" s="6">
        <v>1100</v>
      </c>
    </row>
    <row r="9" spans="1:2" ht="12.75">
      <c r="A9">
        <v>3</v>
      </c>
      <c r="B9" s="6">
        <v>1210</v>
      </c>
    </row>
    <row r="10" spans="1:2" ht="12.75">
      <c r="A10">
        <v>4</v>
      </c>
      <c r="B10" s="6">
        <v>1331</v>
      </c>
    </row>
    <row r="11" spans="1:2" ht="12.75">
      <c r="A11">
        <v>5</v>
      </c>
      <c r="B11" s="6">
        <v>1464.1000000000001</v>
      </c>
    </row>
    <row r="12" spans="1:2" ht="12.75">
      <c r="A12">
        <v>6</v>
      </c>
      <c r="B12" s="6">
        <v>1610.5100000000002</v>
      </c>
    </row>
    <row r="13" spans="1:2" ht="12.75">
      <c r="A13">
        <v>7</v>
      </c>
      <c r="B13" s="6">
        <v>1771.5610000000004</v>
      </c>
    </row>
    <row r="14" spans="1:2" ht="12.75">
      <c r="A14">
        <v>8</v>
      </c>
      <c r="B14" s="6">
        <v>1948.7171000000005</v>
      </c>
    </row>
    <row r="15" spans="1:2" ht="12.75">
      <c r="A15">
        <v>9</v>
      </c>
      <c r="B15" s="6">
        <v>2143.5888100000006</v>
      </c>
    </row>
    <row r="16" spans="1:2" ht="12.75">
      <c r="A16">
        <v>10</v>
      </c>
      <c r="B16" s="6">
        <v>2357.9476910000008</v>
      </c>
    </row>
    <row r="17" spans="1:2" ht="12.75">
      <c r="A17">
        <v>11</v>
      </c>
      <c r="B17" s="6">
        <v>2593.742460100001</v>
      </c>
    </row>
    <row r="18" spans="1:2" ht="12.75">
      <c r="A18">
        <v>12</v>
      </c>
      <c r="B18" s="6">
        <v>2853.1167061100014</v>
      </c>
    </row>
    <row r="19" spans="1:2" ht="12.75">
      <c r="A19">
        <v>13</v>
      </c>
      <c r="B19" s="6">
        <v>3138.4283767210018</v>
      </c>
    </row>
    <row r="20" spans="1:2" ht="12.75">
      <c r="A20">
        <v>14</v>
      </c>
      <c r="B20" s="6">
        <v>3452.271214393102</v>
      </c>
    </row>
    <row r="21" spans="1:2" ht="12.75">
      <c r="A21">
        <v>15</v>
      </c>
      <c r="B21" s="6">
        <v>3797.4983358324125</v>
      </c>
    </row>
    <row r="22" spans="1:2" ht="12.75">
      <c r="A22">
        <v>16</v>
      </c>
      <c r="B22" s="6">
        <v>4177.248169415654</v>
      </c>
    </row>
    <row r="23" spans="1:2" ht="12.75">
      <c r="A23">
        <v>17</v>
      </c>
      <c r="B23" s="6">
        <v>4594.97298635722</v>
      </c>
    </row>
    <row r="24" spans="1:2" ht="12.75">
      <c r="A24">
        <v>18</v>
      </c>
      <c r="B24" s="6">
        <v>5054.470284992943</v>
      </c>
    </row>
    <row r="25" spans="1:2" ht="12.75">
      <c r="A25">
        <v>19</v>
      </c>
      <c r="B25" s="6">
        <v>5559.917313492238</v>
      </c>
    </row>
    <row r="26" spans="1:2" ht="12.75">
      <c r="A26">
        <v>20</v>
      </c>
      <c r="B26" s="6">
        <v>6115.909044841462</v>
      </c>
    </row>
    <row r="27" spans="1:2" ht="12.75">
      <c r="A27">
        <v>21</v>
      </c>
      <c r="B27" s="6">
        <v>6727.499949325608</v>
      </c>
    </row>
    <row r="28" spans="1:2" ht="12.75">
      <c r="A28">
        <v>22</v>
      </c>
      <c r="B28" s="6">
        <v>7400.249944258169</v>
      </c>
    </row>
    <row r="29" spans="1:2" ht="12.75">
      <c r="A29">
        <v>23</v>
      </c>
      <c r="B29" s="6">
        <v>8140.274938683987</v>
      </c>
    </row>
    <row r="30" spans="1:2" ht="12.75">
      <c r="A30">
        <v>24</v>
      </c>
      <c r="B30" s="6">
        <v>8954.302432552386</v>
      </c>
    </row>
    <row r="31" spans="1:2" ht="12.75">
      <c r="A31">
        <v>25</v>
      </c>
      <c r="B31" s="6">
        <v>9849.732675807625</v>
      </c>
    </row>
    <row r="32" spans="1:2" ht="12.75">
      <c r="A32">
        <v>26</v>
      </c>
      <c r="B32" s="6">
        <v>10834.705943388388</v>
      </c>
    </row>
    <row r="33" spans="1:2" ht="12.75">
      <c r="A33">
        <v>27</v>
      </c>
      <c r="B33" s="6">
        <v>11918.176537727228</v>
      </c>
    </row>
    <row r="34" spans="1:2" ht="12.75">
      <c r="A34">
        <v>28</v>
      </c>
      <c r="B34" s="6">
        <v>13109.99419149995</v>
      </c>
    </row>
    <row r="35" spans="1:2" ht="12.75">
      <c r="A35">
        <v>29</v>
      </c>
      <c r="B35" s="6">
        <v>14420.993610649946</v>
      </c>
    </row>
    <row r="36" spans="1:2" ht="12.75">
      <c r="A36">
        <v>30</v>
      </c>
      <c r="B36" s="6">
        <v>15863.092971714943</v>
      </c>
    </row>
    <row r="37" spans="1:2" ht="12.75">
      <c r="A37">
        <v>31</v>
      </c>
      <c r="B37" s="6">
        <v>17449.40226888644</v>
      </c>
    </row>
    <row r="38" spans="1:2" ht="12.75">
      <c r="A38">
        <v>32</v>
      </c>
      <c r="B38" s="6">
        <v>19194.342495775083</v>
      </c>
    </row>
    <row r="39" spans="1:2" ht="12.75">
      <c r="A39">
        <v>33</v>
      </c>
      <c r="B39" s="6">
        <v>21113.776745352592</v>
      </c>
    </row>
    <row r="40" spans="1:2" ht="12.75">
      <c r="A40">
        <v>34</v>
      </c>
      <c r="B40" s="6">
        <v>23225.154419887855</v>
      </c>
    </row>
    <row r="41" spans="1:2" ht="12.75">
      <c r="A41">
        <v>35</v>
      </c>
      <c r="B41" s="6">
        <v>25547.669861876642</v>
      </c>
    </row>
    <row r="42" spans="1:2" ht="12.75">
      <c r="A42">
        <v>36</v>
      </c>
      <c r="B42" s="6">
        <v>28102.43684806431</v>
      </c>
    </row>
    <row r="43" spans="1:2" ht="12.75">
      <c r="A43">
        <v>37</v>
      </c>
      <c r="B43" s="6">
        <v>30912.68053287074</v>
      </c>
    </row>
    <row r="44" spans="1:2" ht="12.75">
      <c r="A44">
        <v>38</v>
      </c>
      <c r="B44" s="6">
        <v>34003.94858615782</v>
      </c>
    </row>
    <row r="45" spans="1:2" ht="12.75">
      <c r="A45">
        <v>39</v>
      </c>
      <c r="B45" s="6">
        <v>37404.34344477361</v>
      </c>
    </row>
    <row r="46" spans="1:2" ht="12.75">
      <c r="A46">
        <v>40</v>
      </c>
      <c r="B46" s="6">
        <v>41144.77778925097</v>
      </c>
    </row>
    <row r="47" spans="1:2" ht="12.75">
      <c r="A47">
        <v>41</v>
      </c>
      <c r="B47" s="6">
        <v>45259.25556817607</v>
      </c>
    </row>
    <row r="48" spans="1:2" ht="12.75">
      <c r="A48">
        <v>42</v>
      </c>
      <c r="B48" s="6">
        <v>49785.18112499368</v>
      </c>
    </row>
    <row r="49" spans="1:2" ht="12.75">
      <c r="A49">
        <v>43</v>
      </c>
      <c r="B49" s="6">
        <v>54763.699237493056</v>
      </c>
    </row>
    <row r="50" spans="1:2" ht="12.75">
      <c r="A50">
        <v>44</v>
      </c>
      <c r="B50" s="6">
        <v>60240.06916124237</v>
      </c>
    </row>
    <row r="51" spans="1:2" ht="12.75">
      <c r="A51">
        <v>45</v>
      </c>
      <c r="B51" s="6">
        <v>66264.07607736661</v>
      </c>
    </row>
    <row r="52" spans="1:2" ht="12.75">
      <c r="A52">
        <v>46</v>
      </c>
      <c r="B52" s="6">
        <v>72890.48368510327</v>
      </c>
    </row>
    <row r="53" spans="1:2" ht="12.75">
      <c r="A53">
        <v>47</v>
      </c>
      <c r="B53" s="6">
        <v>80179.53205361361</v>
      </c>
    </row>
    <row r="54" spans="1:2" ht="12.75">
      <c r="A54">
        <v>48</v>
      </c>
      <c r="B54" s="6">
        <v>88197.48525897498</v>
      </c>
    </row>
    <row r="55" spans="1:2" ht="12.75">
      <c r="A55">
        <v>49</v>
      </c>
      <c r="B55" s="6">
        <v>97017.23378487249</v>
      </c>
    </row>
    <row r="56" spans="1:2" ht="12.75">
      <c r="A56">
        <v>50</v>
      </c>
      <c r="B56" s="6">
        <v>106718.95716335974</v>
      </c>
    </row>
    <row r="57" spans="1:2" ht="12.75">
      <c r="A57">
        <v>51</v>
      </c>
      <c r="B57" s="6">
        <v>117390.85287969573</v>
      </c>
    </row>
    <row r="58" spans="1:2" ht="12.75">
      <c r="A58">
        <v>52</v>
      </c>
      <c r="B58" s="6">
        <v>129129.93816766531</v>
      </c>
    </row>
    <row r="59" spans="1:2" ht="12.75">
      <c r="A59">
        <v>53</v>
      </c>
      <c r="B59" s="6">
        <v>142042.93198443187</v>
      </c>
    </row>
    <row r="60" spans="1:2" ht="12.75">
      <c r="A60">
        <v>54</v>
      </c>
      <c r="B60" s="6">
        <v>156247.22518287506</v>
      </c>
    </row>
    <row r="61" spans="1:2" ht="12.75">
      <c r="A61">
        <v>55</v>
      </c>
      <c r="B61" s="6">
        <v>171871.94770116257</v>
      </c>
    </row>
    <row r="62" spans="1:2" ht="12.75">
      <c r="A62">
        <v>56</v>
      </c>
      <c r="B62" s="6">
        <v>189059.14247127884</v>
      </c>
    </row>
    <row r="63" spans="1:2" ht="12.75">
      <c r="A63">
        <v>57</v>
      </c>
      <c r="B63" s="6">
        <v>207965.05671840673</v>
      </c>
    </row>
    <row r="64" spans="1:2" ht="12.75">
      <c r="A64">
        <v>58</v>
      </c>
      <c r="B64" s="6">
        <v>228761.56239024742</v>
      </c>
    </row>
    <row r="65" spans="1:2" ht="12.75">
      <c r="A65">
        <v>59</v>
      </c>
      <c r="B65" s="6">
        <v>251637.7186292722</v>
      </c>
    </row>
    <row r="66" spans="1:2" ht="12.75">
      <c r="A66">
        <v>60</v>
      </c>
      <c r="B66" s="6">
        <v>276801.49049219943</v>
      </c>
    </row>
    <row r="67" spans="1:2" ht="12.75">
      <c r="A67">
        <v>61</v>
      </c>
      <c r="B67" s="6">
        <v>304481.6395414194</v>
      </c>
    </row>
    <row r="68" spans="1:2" ht="12.75">
      <c r="A68">
        <v>62</v>
      </c>
      <c r="B68" s="6">
        <v>334929.80349556135</v>
      </c>
    </row>
    <row r="69" spans="1:2" ht="12.75">
      <c r="A69">
        <v>63</v>
      </c>
      <c r="B69" s="6">
        <v>368422.78384511755</v>
      </c>
    </row>
    <row r="70" spans="1:2" ht="12.75">
      <c r="A70">
        <v>64</v>
      </c>
      <c r="B70" s="6">
        <v>405265.0622296293</v>
      </c>
    </row>
    <row r="71" spans="1:2" ht="12.75">
      <c r="A71">
        <v>65</v>
      </c>
      <c r="B71" s="6">
        <v>445791.5684525923</v>
      </c>
    </row>
    <row r="72" spans="1:2" ht="12.75">
      <c r="A72">
        <v>66</v>
      </c>
      <c r="B72" s="6">
        <v>490370.72529785155</v>
      </c>
    </row>
    <row r="73" spans="1:2" ht="12.75">
      <c r="A73">
        <v>67</v>
      </c>
      <c r="B73" s="6">
        <v>539407.7978276367</v>
      </c>
    </row>
    <row r="74" spans="1:2" ht="12.75">
      <c r="A74">
        <v>68</v>
      </c>
      <c r="B74" s="6">
        <v>593348.5776104004</v>
      </c>
    </row>
    <row r="75" spans="1:2" ht="12.75">
      <c r="A75">
        <v>69</v>
      </c>
      <c r="B75" s="6">
        <v>652683.4353714405</v>
      </c>
    </row>
    <row r="76" spans="1:2" ht="12.75">
      <c r="A76">
        <v>70</v>
      </c>
      <c r="B76" s="6">
        <v>717951.7789085846</v>
      </c>
    </row>
    <row r="77" spans="1:2" ht="12.75">
      <c r="A77">
        <v>71</v>
      </c>
      <c r="B77" s="6">
        <v>789746.9567994431</v>
      </c>
    </row>
    <row r="78" spans="1:2" ht="12.75">
      <c r="A78">
        <v>72</v>
      </c>
      <c r="B78" s="6">
        <v>868721.6524793875</v>
      </c>
    </row>
    <row r="79" spans="1:2" ht="12.75">
      <c r="A79">
        <v>73</v>
      </c>
      <c r="B79" s="6">
        <v>955593.8177273263</v>
      </c>
    </row>
    <row r="80" spans="1:2" ht="12.75">
      <c r="A80">
        <v>74</v>
      </c>
      <c r="B80" s="6">
        <v>1051153.199500059</v>
      </c>
    </row>
    <row r="81" spans="1:2" ht="12.75">
      <c r="A81">
        <v>75</v>
      </c>
      <c r="B81" s="6">
        <v>1156268.519450065</v>
      </c>
    </row>
    <row r="82" spans="1:2" ht="12.75">
      <c r="A82">
        <v>76</v>
      </c>
      <c r="B82" s="6">
        <v>1271895.3713950715</v>
      </c>
    </row>
    <row r="83" spans="1:2" ht="12.75">
      <c r="A83">
        <v>77</v>
      </c>
      <c r="B83" s="6">
        <v>1399084.9085345787</v>
      </c>
    </row>
    <row r="84" spans="1:2" ht="12.75">
      <c r="A84">
        <v>78</v>
      </c>
      <c r="B84" s="6">
        <v>1538993.3993880367</v>
      </c>
    </row>
    <row r="85" spans="1:2" ht="12.75">
      <c r="A85">
        <v>79</v>
      </c>
      <c r="B85" s="6">
        <v>1692892.7393268405</v>
      </c>
    </row>
    <row r="86" spans="1:2" ht="12.75">
      <c r="A86">
        <v>80</v>
      </c>
      <c r="B86" s="6">
        <v>1862182.0132595247</v>
      </c>
    </row>
    <row r="87" spans="1:2" ht="12.75">
      <c r="A87">
        <v>81</v>
      </c>
      <c r="B87" s="6">
        <v>2048400.2145854773</v>
      </c>
    </row>
    <row r="88" spans="1:2" ht="12.75">
      <c r="A88">
        <v>82</v>
      </c>
      <c r="B88" s="6">
        <v>2253240.236044025</v>
      </c>
    </row>
    <row r="89" spans="1:2" ht="12.75">
      <c r="A89">
        <v>83</v>
      </c>
      <c r="B89" s="6">
        <v>2478564.259648428</v>
      </c>
    </row>
    <row r="90" spans="1:2" ht="12.75">
      <c r="A90">
        <v>84</v>
      </c>
      <c r="B90" s="6">
        <v>2726420.685613271</v>
      </c>
    </row>
    <row r="91" spans="1:2" ht="12.75">
      <c r="A91">
        <v>85</v>
      </c>
      <c r="B91" s="6">
        <v>2999062.754174598</v>
      </c>
    </row>
    <row r="92" spans="1:2" ht="12.75">
      <c r="A92">
        <v>86</v>
      </c>
      <c r="B92" s="6">
        <v>3298969.029592058</v>
      </c>
    </row>
    <row r="93" spans="1:2" ht="12.75">
      <c r="A93">
        <v>87</v>
      </c>
      <c r="B93" s="6">
        <v>3628865.9325512643</v>
      </c>
    </row>
    <row r="94" spans="1:2" ht="12.75">
      <c r="A94">
        <v>88</v>
      </c>
      <c r="B94" s="6">
        <v>3991752.525806391</v>
      </c>
    </row>
    <row r="95" spans="1:2" ht="12.75">
      <c r="A95">
        <v>89</v>
      </c>
      <c r="B95" s="6">
        <v>4390927.778387031</v>
      </c>
    </row>
    <row r="96" spans="1:2" ht="12.75">
      <c r="A96">
        <v>90</v>
      </c>
      <c r="B96" s="6">
        <v>4830020.556225734</v>
      </c>
    </row>
    <row r="97" spans="1:2" ht="12.75">
      <c r="A97">
        <v>91</v>
      </c>
      <c r="B97" s="6">
        <v>5313022.611848308</v>
      </c>
    </row>
    <row r="98" spans="1:2" ht="12.75">
      <c r="A98">
        <v>92</v>
      </c>
      <c r="B98" s="6">
        <v>5844324.873033139</v>
      </c>
    </row>
    <row r="99" spans="1:2" ht="12.75">
      <c r="A99">
        <v>93</v>
      </c>
      <c r="B99" s="6">
        <v>6428757.360336454</v>
      </c>
    </row>
    <row r="100" spans="1:2" ht="12.75">
      <c r="A100">
        <v>94</v>
      </c>
      <c r="B100" s="6">
        <v>7071633.0963701</v>
      </c>
    </row>
    <row r="101" spans="1:2" ht="12.75">
      <c r="A101">
        <v>95</v>
      </c>
      <c r="B101" s="6">
        <v>7778796.406007111</v>
      </c>
    </row>
    <row r="102" spans="1:2" ht="12.75">
      <c r="A102">
        <v>96</v>
      </c>
      <c r="B102" s="6">
        <v>8556676.046607822</v>
      </c>
    </row>
    <row r="103" spans="1:2" ht="12.75">
      <c r="A103">
        <v>97</v>
      </c>
      <c r="B103" s="6">
        <v>9412343.651268605</v>
      </c>
    </row>
    <row r="104" spans="1:2" ht="12.75">
      <c r="A104">
        <v>98</v>
      </c>
      <c r="B104" s="6">
        <v>10353578.016395466</v>
      </c>
    </row>
    <row r="105" spans="1:2" ht="12.75">
      <c r="A105">
        <v>99</v>
      </c>
      <c r="B105" s="6">
        <v>11388935.818035014</v>
      </c>
    </row>
    <row r="106" spans="1:2" ht="12.75">
      <c r="A106">
        <v>100</v>
      </c>
      <c r="B106" s="6">
        <v>12527829.399838516</v>
      </c>
    </row>
    <row r="107" spans="1:2" ht="12.75">
      <c r="A107">
        <v>101</v>
      </c>
      <c r="B107" s="6">
        <v>13780612.339822369</v>
      </c>
    </row>
    <row r="108" spans="1:2" ht="12.75">
      <c r="A108">
        <v>102</v>
      </c>
      <c r="B108" s="6">
        <v>15158673.573804608</v>
      </c>
    </row>
    <row r="109" spans="1:2" ht="12.75">
      <c r="A109">
        <v>103</v>
      </c>
      <c r="B109" s="6">
        <v>16674540.93118507</v>
      </c>
    </row>
    <row r="110" spans="1:2" ht="12.75">
      <c r="A110">
        <v>104</v>
      </c>
      <c r="B110" s="6">
        <v>18341995.024303578</v>
      </c>
    </row>
    <row r="111" spans="1:2" ht="12.75">
      <c r="A111">
        <v>105</v>
      </c>
      <c r="B111" s="6">
        <v>20176194.52673394</v>
      </c>
    </row>
    <row r="112" spans="1:2" ht="12.75">
      <c r="A112">
        <v>106</v>
      </c>
      <c r="B112" s="6">
        <v>22193813.979407333</v>
      </c>
    </row>
    <row r="113" spans="1:2" ht="12.75">
      <c r="A113">
        <v>107</v>
      </c>
      <c r="B113" s="6">
        <v>24413195.37734807</v>
      </c>
    </row>
    <row r="114" spans="1:2" ht="12.75">
      <c r="A114">
        <v>108</v>
      </c>
      <c r="B114" s="6">
        <v>26854514.91508288</v>
      </c>
    </row>
    <row r="115" spans="1:2" ht="12.75">
      <c r="A115">
        <v>109</v>
      </c>
      <c r="B115" s="6">
        <v>29539966.40659117</v>
      </c>
    </row>
    <row r="116" spans="1:2" ht="12.75">
      <c r="A116">
        <v>110</v>
      </c>
      <c r="B116" s="6">
        <v>32493963.04725029</v>
      </c>
    </row>
    <row r="117" spans="1:2" ht="12.75">
      <c r="A117">
        <v>111</v>
      </c>
      <c r="B117" s="6">
        <v>35743359.35197532</v>
      </c>
    </row>
    <row r="118" spans="1:2" ht="12.75">
      <c r="A118">
        <v>112</v>
      </c>
      <c r="B118" s="6">
        <v>39317695.287172854</v>
      </c>
    </row>
    <row r="119" spans="1:2" ht="12.75">
      <c r="A119">
        <v>113</v>
      </c>
      <c r="B119" s="6">
        <v>43249464.81589014</v>
      </c>
    </row>
    <row r="120" spans="1:2" ht="12.75">
      <c r="A120">
        <v>114</v>
      </c>
      <c r="B120" s="6">
        <v>47574411.29747916</v>
      </c>
    </row>
    <row r="121" spans="1:2" ht="12.75">
      <c r="A121">
        <v>115</v>
      </c>
      <c r="B121" s="6">
        <v>52331852.42722708</v>
      </c>
    </row>
    <row r="122" spans="1:2" ht="12.75">
      <c r="A122">
        <v>116</v>
      </c>
      <c r="B122" s="6">
        <v>57565037.66994979</v>
      </c>
    </row>
    <row r="123" spans="1:2" ht="12.75">
      <c r="A123">
        <v>117</v>
      </c>
      <c r="B123" s="6">
        <v>63321541.436944775</v>
      </c>
    </row>
    <row r="124" spans="1:2" ht="12.75">
      <c r="A124">
        <v>118</v>
      </c>
      <c r="B124" s="6">
        <v>69653695.58063926</v>
      </c>
    </row>
    <row r="125" spans="1:2" ht="12.75">
      <c r="A125">
        <v>119</v>
      </c>
      <c r="B125" s="6">
        <v>76619065.1387032</v>
      </c>
    </row>
    <row r="126" spans="1:2" ht="12.75">
      <c r="A126">
        <v>120</v>
      </c>
      <c r="B126" s="6">
        <v>84280971.65257353</v>
      </c>
    </row>
    <row r="127" spans="1:2" ht="12.75">
      <c r="A127">
        <v>121</v>
      </c>
      <c r="B127" s="6">
        <v>92709068.81783089</v>
      </c>
    </row>
    <row r="128" spans="1:2" ht="12.75">
      <c r="A128">
        <v>122</v>
      </c>
      <c r="B128" s="6">
        <v>101979975.69961399</v>
      </c>
    </row>
    <row r="129" spans="1:2" ht="12.75">
      <c r="A129">
        <v>123</v>
      </c>
      <c r="B129" s="6">
        <v>112177973.2695754</v>
      </c>
    </row>
    <row r="130" spans="1:2" ht="12.75">
      <c r="A130">
        <v>124</v>
      </c>
      <c r="B130" s="6">
        <v>123395770.59653296</v>
      </c>
    </row>
    <row r="131" spans="1:2" ht="12.75">
      <c r="A131">
        <v>125</v>
      </c>
      <c r="B131" s="6">
        <v>135735347.65618625</v>
      </c>
    </row>
    <row r="132" spans="1:2" ht="12.75">
      <c r="A132">
        <v>126</v>
      </c>
      <c r="B132" s="6">
        <v>149308882.4218049</v>
      </c>
    </row>
    <row r="133" spans="1:2" ht="12.75">
      <c r="A133">
        <v>127</v>
      </c>
      <c r="B133" s="6">
        <v>164239770.6639854</v>
      </c>
    </row>
    <row r="134" spans="1:2" ht="12.75">
      <c r="A134">
        <v>128</v>
      </c>
      <c r="B134" s="6">
        <v>180663747.73038396</v>
      </c>
    </row>
    <row r="135" spans="1:2" ht="12.75">
      <c r="A135">
        <v>129</v>
      </c>
      <c r="B135" s="6">
        <v>198730122.50342238</v>
      </c>
    </row>
    <row r="136" spans="1:2" ht="12.75">
      <c r="A136">
        <v>130</v>
      </c>
      <c r="B136" s="6">
        <v>218603134.75376463</v>
      </c>
    </row>
    <row r="137" spans="1:2" ht="12.75">
      <c r="A137">
        <v>131</v>
      </c>
      <c r="B137" s="6">
        <v>240463448.22914112</v>
      </c>
    </row>
    <row r="138" spans="1:2" ht="12.75">
      <c r="A138">
        <v>132</v>
      </c>
      <c r="B138" s="6">
        <v>264509793.05205524</v>
      </c>
    </row>
    <row r="139" spans="1:2" ht="12.75">
      <c r="A139">
        <v>133</v>
      </c>
      <c r="B139" s="6">
        <v>290960772.35726076</v>
      </c>
    </row>
    <row r="140" spans="1:2" ht="12.75">
      <c r="A140">
        <v>134</v>
      </c>
      <c r="B140" s="6">
        <v>320056849.5929869</v>
      </c>
    </row>
    <row r="141" spans="1:2" ht="12.75">
      <c r="A141">
        <v>135</v>
      </c>
      <c r="B141" s="6">
        <v>352062534.5522856</v>
      </c>
    </row>
    <row r="142" spans="1:2" ht="12.75">
      <c r="A142">
        <v>136</v>
      </c>
      <c r="B142" s="6">
        <v>387268788.0075142</v>
      </c>
    </row>
    <row r="143" spans="1:2" ht="12.75">
      <c r="A143">
        <v>137</v>
      </c>
      <c r="B143" s="6">
        <v>425995666.8082656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&amp;C&amp;A</oddHeader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mmh</dc:creator>
  <cp:keywords/>
  <dc:description/>
  <cp:lastModifiedBy>mmh</cp:lastModifiedBy>
  <dcterms:created xsi:type="dcterms:W3CDTF">2010-01-23T14:21:06Z</dcterms:created>
  <dcterms:modified xsi:type="dcterms:W3CDTF">2010-06-23T10:09:39Z</dcterms:modified>
  <cp:category/>
  <cp:version/>
  <cp:contentType/>
  <cp:contentStatus/>
</cp:coreProperties>
</file>